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96" yWindow="1368" windowWidth="17772" windowHeight="11136" tabRatio="913" firstSheet="1" activeTab="9"/>
  </bookViews>
  <sheets>
    <sheet name="FAM ASIST SOC Global" sheetId="2" r:id="rId1"/>
    <sheet name="FAM ASISTENCIA SOC Nacional" sheetId="3" r:id="rId2"/>
    <sheet name="FAM ASISTENCIA SOC 14-JALISCO" sheetId="4" r:id="rId3"/>
    <sheet name="FAETA Global " sheetId="5" r:id="rId4"/>
    <sheet name="FAETA Nacional" sheetId="6" r:id="rId5"/>
    <sheet name="FAETA 14-JALISCO" sheetId="7" r:id="rId6"/>
    <sheet name="FAFEF Global" sheetId="8" r:id="rId7"/>
    <sheet name="FAFEF Nacional" sheetId="9" r:id="rId8"/>
    <sheet name="FAFEF 14-JALISCO" sheetId="10" r:id="rId9"/>
    <sheet name="FAIS MPAL Global" sheetId="11" r:id="rId10"/>
    <sheet name="FAIS MPAL Nacional" sheetId="12" r:id="rId11"/>
    <sheet name="FAIS MPAL 14-JALISCO" sheetId="13" r:id="rId12"/>
    <sheet name="FASP Global" sheetId="14" r:id="rId13"/>
    <sheet name="FASP Nacional" sheetId="15" r:id="rId14"/>
    <sheet name="FASP 14-JALISCO" sheetId="16" r:id="rId15"/>
    <sheet name="FASSA Global" sheetId="17" r:id="rId16"/>
    <sheet name="FASSA Nacional" sheetId="18" r:id="rId17"/>
    <sheet name="14-FASSA JALISCO" sheetId="19" r:id="rId18"/>
    <sheet name="FONE Global" sheetId="20" r:id="rId19"/>
    <sheet name="FONE Nacional" sheetId="21" r:id="rId20"/>
    <sheet name="FONE 14-JALISCO" sheetId="22" r:id="rId21"/>
    <sheet name="FORTAMUN Global" sheetId="23" r:id="rId22"/>
    <sheet name="FORTAMUN Nacional" sheetId="24" r:id="rId23"/>
    <sheet name="FORTAMUN 14-JALISCO" sheetId="25" r:id="rId24"/>
    <sheet name="FAM INFRA Global" sheetId="26" r:id="rId25"/>
    <sheet name="FAM INFRA Nacional" sheetId="27" r:id="rId26"/>
    <sheet name="14-FAM INFRA JALISCO" sheetId="28" r:id="rId27"/>
    <sheet name="FAIS ESTATAL Global" sheetId="29" r:id="rId28"/>
    <sheet name="FAIS ESTATAL Nacional" sheetId="30" r:id="rId29"/>
    <sheet name="14-FAIS ESTATAL JALISCO" sheetId="31" r:id="rId30"/>
  </sheets>
  <definedNames>
    <definedName name="_xlnm.Print_Area" localSheetId="29">'14-FAIS ESTATAL JALISCO'!$A$1:$U$69</definedName>
    <definedName name="_xlnm.Print_Area" localSheetId="26">'14-FAM INFRA JALISCO'!$A$1:$U$47</definedName>
    <definedName name="_xlnm.Print_Area" localSheetId="17">'14-FASSA JALISCO'!$A$1:$U$43</definedName>
    <definedName name="_xlnm.Print_Area" localSheetId="5">'FAETA 14-JALISCO'!$A$1:$U$59</definedName>
    <definedName name="_xlnm.Print_Area" localSheetId="3">'FAETA Global '!$A$1:$U$47</definedName>
    <definedName name="_xlnm.Print_Area" localSheetId="4">'FAETA Nacional'!$A$1:$U$59</definedName>
    <definedName name="_xlnm.Print_Area" localSheetId="8">'FAFEF 14-JALISCO'!$A$1:$U$43</definedName>
    <definedName name="_xlnm.Print_Area" localSheetId="6">'FAFEF Global'!$A$1:$U$29</definedName>
    <definedName name="_xlnm.Print_Area" localSheetId="7">'FAFEF Nacional'!$A$1:$U$43</definedName>
    <definedName name="_xlnm.Print_Area" localSheetId="27">'FAIS ESTATAL Global'!$A$1:$U$67</definedName>
    <definedName name="_xlnm.Print_Area" localSheetId="28">'FAIS ESTATAL Nacional'!$A$1:$U$69</definedName>
    <definedName name="_xlnm.Print_Area" localSheetId="11">'FAIS MPAL 14-JALISCO'!$A$1:$U$75</definedName>
    <definedName name="_xlnm.Print_Area" localSheetId="9">'FAIS MPAL Global'!$A$1:$U$67</definedName>
    <definedName name="_xlnm.Print_Area" localSheetId="10">'FAIS MPAL Nacional'!$A$1:$U$75</definedName>
    <definedName name="_xlnm.Print_Area" localSheetId="0">'FAM ASIST SOC Global'!$A$1:$U$27</definedName>
    <definedName name="_xlnm.Print_Area" localSheetId="2">'FAM ASISTENCIA SOC 14-JALISCO'!$A$1:$U$33</definedName>
    <definedName name="_xlnm.Print_Area" localSheetId="1">'FAM ASISTENCIA SOC Nacional'!$A$1:$U$33</definedName>
    <definedName name="_xlnm.Print_Area" localSheetId="24">'FAM INFRA Global'!$A$1:$U$45</definedName>
    <definedName name="_xlnm.Print_Area" localSheetId="25">'FAM INFRA Nacional'!$A$1:$U$59</definedName>
    <definedName name="_xlnm.Print_Area" localSheetId="14">'FASP 14-JALISCO'!$A$1:$U$28</definedName>
    <definedName name="_xlnm.Print_Area" localSheetId="12">'FASP Global'!$A$1:$U$25</definedName>
    <definedName name="_xlnm.Print_Area" localSheetId="13">'FASP Nacional'!$A$1:$U$35</definedName>
    <definedName name="_xlnm.Print_Area" localSheetId="15">'FASSA Global'!$A$1:$U$29</definedName>
    <definedName name="_xlnm.Print_Area" localSheetId="16">'FASSA Nacional'!$A$1:$U$43</definedName>
    <definedName name="_xlnm.Print_Area" localSheetId="20">'FONE 14-JALISCO'!$A$1:$U$41</definedName>
    <definedName name="_xlnm.Print_Area" localSheetId="18">'FONE Global'!$A$1:$U$29</definedName>
    <definedName name="_xlnm.Print_Area" localSheetId="19">'FONE Nacional'!$A$1:$U$41</definedName>
    <definedName name="_xlnm.Print_Area" localSheetId="23">'FORTAMUN 14-JALISCO'!$A$1:$U$39</definedName>
    <definedName name="_xlnm.Print_Area" localSheetId="21">'FORTAMUN Global'!$A$1:$U$27</definedName>
    <definedName name="_xlnm.Print_Area" localSheetId="22">'FORTAMUN Nacional'!$A$1:$U$39</definedName>
    <definedName name="_xlnm.Print_Titles" localSheetId="29">'14-FAIS ESTATAL JALISCO'!$1:$4</definedName>
    <definedName name="_xlnm.Print_Titles" localSheetId="26">'14-FAM INFRA JALISCO'!$1:$4</definedName>
    <definedName name="_xlnm.Print_Titles" localSheetId="17">'14-FASSA JALISCO'!$1:$4</definedName>
    <definedName name="_xlnm.Print_Titles" localSheetId="5">'FAETA 14-JALISCO'!$1:$4</definedName>
    <definedName name="_xlnm.Print_Titles" localSheetId="3">'FAETA Global '!$1:$4</definedName>
    <definedName name="_xlnm.Print_Titles" localSheetId="4">'FAETA Nacional'!$1:$4</definedName>
    <definedName name="_xlnm.Print_Titles" localSheetId="8">'FAFEF 14-JALISCO'!$1:$4</definedName>
    <definedName name="_xlnm.Print_Titles" localSheetId="6">'FAFEF Global'!$1:$4</definedName>
    <definedName name="_xlnm.Print_Titles" localSheetId="7">'FAFEF Nacional'!$1:$4</definedName>
    <definedName name="_xlnm.Print_Titles" localSheetId="27">'FAIS ESTATAL Global'!$1:$4</definedName>
    <definedName name="_xlnm.Print_Titles" localSheetId="28">'FAIS ESTATAL Nacional'!$1:$4</definedName>
    <definedName name="_xlnm.Print_Titles" localSheetId="11">'FAIS MPAL 14-JALISCO'!$1:$4</definedName>
    <definedName name="_xlnm.Print_Titles" localSheetId="9">'FAIS MPAL Global'!$1:$4</definedName>
    <definedName name="_xlnm.Print_Titles" localSheetId="10">'FAIS MPAL Nacional'!$1:$4</definedName>
    <definedName name="_xlnm.Print_Titles" localSheetId="0">'FAM ASIST SOC Global'!$1:$4</definedName>
    <definedName name="_xlnm.Print_Titles" localSheetId="2">'FAM ASISTENCIA SOC 14-JALISCO'!$1:$4</definedName>
    <definedName name="_xlnm.Print_Titles" localSheetId="1">'FAM ASISTENCIA SOC Nacional'!$1:$4</definedName>
    <definedName name="_xlnm.Print_Titles" localSheetId="24">'FAM INFRA Global'!$1:$4</definedName>
    <definedName name="_xlnm.Print_Titles" localSheetId="25">'FAM INFRA Nacional'!$1:$4</definedName>
    <definedName name="_xlnm.Print_Titles" localSheetId="14">'FASP 14-JALISCO'!$1:$4</definedName>
    <definedName name="_xlnm.Print_Titles" localSheetId="12">'FASP Global'!$1:$4</definedName>
    <definedName name="_xlnm.Print_Titles" localSheetId="13">'FASP Nacional'!$1:$4</definedName>
    <definedName name="_xlnm.Print_Titles" localSheetId="15">'FASSA Global'!$1:$4</definedName>
    <definedName name="_xlnm.Print_Titles" localSheetId="16">'FASSA Nacional'!$1:$4</definedName>
    <definedName name="_xlnm.Print_Titles" localSheetId="20">'FONE 14-JALISCO'!$1:$4</definedName>
    <definedName name="_xlnm.Print_Titles" localSheetId="18">'FONE Global'!$1:$4</definedName>
    <definedName name="_xlnm.Print_Titles" localSheetId="19">'FONE Nacional'!$1:$4</definedName>
    <definedName name="_xlnm.Print_Titles" localSheetId="23">'FORTAMUN 14-JALISCO'!$1:$4</definedName>
    <definedName name="_xlnm.Print_Titles" localSheetId="21">'FORTAMUN Global'!$1:$4</definedName>
    <definedName name="_xlnm.Print_Titles" localSheetId="22">'FORTAMUN Nacional'!$1:$4</definedName>
  </definedNames>
  <calcPr calcId="145621"/>
</workbook>
</file>

<file path=xl/calcChain.xml><?xml version="1.0" encoding="utf-8"?>
<calcChain xmlns="http://schemas.openxmlformats.org/spreadsheetml/2006/main">
  <c r="T11" i="31" l="1"/>
  <c r="T12" i="31"/>
  <c r="T13" i="31"/>
  <c r="T14" i="31"/>
  <c r="T15" i="31"/>
  <c r="T16" i="31"/>
  <c r="T17" i="31"/>
  <c r="T18" i="31"/>
  <c r="T19" i="31"/>
  <c r="T20" i="31"/>
  <c r="T21" i="31"/>
  <c r="T22" i="31"/>
  <c r="T23" i="31"/>
  <c r="T24" i="31"/>
  <c r="T25" i="31"/>
  <c r="T26" i="31"/>
  <c r="T27" i="31"/>
  <c r="T28" i="31"/>
  <c r="T29" i="31"/>
  <c r="T30" i="31"/>
  <c r="T31" i="31"/>
  <c r="T32" i="31"/>
  <c r="T33" i="31"/>
  <c r="T34" i="31"/>
  <c r="T35" i="31"/>
  <c r="T11" i="30"/>
  <c r="T12" i="30"/>
  <c r="T13" i="30"/>
  <c r="T14" i="30"/>
  <c r="T15" i="30"/>
  <c r="T16" i="30"/>
  <c r="T17" i="30"/>
  <c r="T18" i="30"/>
  <c r="T19" i="30"/>
  <c r="T20" i="30"/>
  <c r="T21" i="30"/>
  <c r="T22" i="30"/>
  <c r="T23" i="30"/>
  <c r="T24" i="30"/>
  <c r="T25" i="30"/>
  <c r="T26" i="30"/>
  <c r="T27" i="30"/>
  <c r="T28" i="30"/>
  <c r="T29" i="30"/>
  <c r="T30" i="30"/>
  <c r="T31" i="30"/>
  <c r="T32" i="30"/>
  <c r="T33" i="30"/>
  <c r="T34" i="30"/>
  <c r="T35" i="30"/>
  <c r="T39" i="30"/>
  <c r="T40" i="30"/>
  <c r="T11" i="29"/>
  <c r="T12" i="29"/>
  <c r="T13" i="29"/>
  <c r="T14" i="29"/>
  <c r="T15" i="29"/>
  <c r="T16" i="29"/>
  <c r="T17" i="29"/>
  <c r="T18" i="29"/>
  <c r="T19" i="29"/>
  <c r="T20" i="29"/>
  <c r="T21" i="29"/>
  <c r="T22" i="29"/>
  <c r="T23" i="29"/>
  <c r="T24" i="29"/>
  <c r="T25" i="29"/>
  <c r="T26" i="29"/>
  <c r="T27" i="29"/>
  <c r="T28" i="29"/>
  <c r="T29" i="29"/>
  <c r="T30" i="29"/>
  <c r="T31" i="29"/>
  <c r="T32" i="29"/>
  <c r="T33" i="29"/>
  <c r="T34" i="29"/>
  <c r="T35" i="29"/>
  <c r="T39" i="29"/>
  <c r="T40" i="29"/>
  <c r="T11" i="28" l="1"/>
  <c r="T13" i="28"/>
  <c r="T15" i="28"/>
  <c r="T17" i="28"/>
  <c r="T19" i="28"/>
  <c r="T21" i="28"/>
  <c r="T23" i="28"/>
  <c r="T25" i="28"/>
  <c r="T27" i="28"/>
  <c r="T29" i="28"/>
  <c r="T31" i="28"/>
  <c r="T33" i="28"/>
  <c r="T35" i="28"/>
  <c r="T37" i="28"/>
  <c r="T11" i="27"/>
  <c r="T13" i="27"/>
  <c r="T15" i="27"/>
  <c r="T17" i="27"/>
  <c r="T19" i="27"/>
  <c r="T21" i="27"/>
  <c r="T23" i="27"/>
  <c r="T25" i="27"/>
  <c r="T27" i="27"/>
  <c r="T29" i="27"/>
  <c r="T31" i="27"/>
  <c r="T33" i="27"/>
  <c r="T35" i="27"/>
  <c r="T37" i="27"/>
  <c r="T42" i="27"/>
  <c r="T43" i="27"/>
  <c r="T11" i="26"/>
  <c r="T12" i="26"/>
  <c r="T13" i="26"/>
  <c r="T14" i="26"/>
  <c r="T15" i="26"/>
  <c r="T16" i="26"/>
  <c r="T17" i="26"/>
  <c r="T18" i="26"/>
  <c r="T19" i="26"/>
  <c r="T20" i="26"/>
  <c r="T21" i="26"/>
  <c r="T22" i="26"/>
  <c r="T23" i="26"/>
  <c r="T24" i="26"/>
  <c r="T28" i="26"/>
  <c r="T29" i="26"/>
  <c r="T11" i="25" l="1"/>
  <c r="T13" i="25"/>
  <c r="T14" i="25"/>
  <c r="T15" i="25"/>
  <c r="T16" i="25"/>
  <c r="T18" i="25"/>
  <c r="T19" i="25"/>
  <c r="T20" i="25"/>
  <c r="T21" i="25"/>
  <c r="T23" i="25"/>
  <c r="T24" i="25"/>
  <c r="T25" i="25"/>
  <c r="T27" i="25"/>
  <c r="T28" i="25"/>
  <c r="T30" i="25"/>
  <c r="T31" i="25"/>
  <c r="T32" i="25"/>
  <c r="T11" i="24"/>
  <c r="T13" i="24"/>
  <c r="T14" i="24"/>
  <c r="T16" i="24"/>
  <c r="T17" i="24"/>
  <c r="T19" i="24"/>
  <c r="T20" i="24"/>
  <c r="T22" i="24"/>
  <c r="T23" i="24"/>
  <c r="T25" i="24"/>
  <c r="T29" i="24"/>
  <c r="T30" i="24"/>
  <c r="T11" i="23"/>
  <c r="T12" i="23"/>
  <c r="T13" i="23"/>
  <c r="T14" i="23"/>
  <c r="T15" i="23"/>
  <c r="T19" i="23"/>
  <c r="T20" i="23"/>
  <c r="T11" i="22" l="1"/>
  <c r="T13" i="22"/>
  <c r="T14" i="22"/>
  <c r="T16" i="22"/>
  <c r="T18" i="22"/>
  <c r="T19" i="22"/>
  <c r="T21" i="22"/>
  <c r="T22" i="22"/>
  <c r="T24" i="22"/>
  <c r="T25" i="22"/>
  <c r="T27" i="22"/>
  <c r="T11" i="21"/>
  <c r="T13" i="21"/>
  <c r="T14" i="21"/>
  <c r="T16" i="21"/>
  <c r="T18" i="21"/>
  <c r="T19" i="21"/>
  <c r="T21" i="21"/>
  <c r="T22" i="21"/>
  <c r="T24" i="21"/>
  <c r="T25" i="21"/>
  <c r="T27" i="21"/>
  <c r="T31" i="21"/>
  <c r="T32" i="21"/>
  <c r="T11" i="20"/>
  <c r="T12" i="20"/>
  <c r="T13" i="20"/>
  <c r="T14" i="20"/>
  <c r="T15" i="20"/>
  <c r="T16" i="20"/>
  <c r="T20" i="20"/>
  <c r="T21" i="20"/>
  <c r="T11" i="19" l="1"/>
  <c r="T13" i="19"/>
  <c r="T14" i="19"/>
  <c r="T16" i="19"/>
  <c r="T17" i="19"/>
  <c r="T19" i="19"/>
  <c r="T20" i="19"/>
  <c r="T22" i="19"/>
  <c r="T23" i="19"/>
  <c r="T25" i="19"/>
  <c r="T26" i="19"/>
  <c r="T28" i="19"/>
  <c r="T11" i="18"/>
  <c r="T13" i="18"/>
  <c r="T14" i="18"/>
  <c r="T16" i="18"/>
  <c r="T17" i="18"/>
  <c r="T19" i="18"/>
  <c r="T20" i="18"/>
  <c r="T22" i="18"/>
  <c r="T23" i="18"/>
  <c r="T25" i="18"/>
  <c r="T26" i="18"/>
  <c r="T28" i="18"/>
  <c r="T32" i="18"/>
  <c r="T33" i="18"/>
  <c r="T11" i="17"/>
  <c r="T12" i="17"/>
  <c r="T13" i="17"/>
  <c r="T14" i="17"/>
  <c r="T15" i="17"/>
  <c r="T16" i="17"/>
  <c r="T20" i="17"/>
  <c r="T21" i="17"/>
  <c r="T11" i="16" l="1"/>
  <c r="T13" i="16"/>
  <c r="T14" i="16"/>
  <c r="T16" i="16"/>
  <c r="T17" i="16"/>
  <c r="T19" i="16"/>
  <c r="T20" i="16"/>
  <c r="T22" i="16"/>
  <c r="T11" i="15"/>
  <c r="T13" i="15"/>
  <c r="T14" i="15"/>
  <c r="T16" i="15"/>
  <c r="T17" i="15"/>
  <c r="T19" i="15"/>
  <c r="T20" i="15"/>
  <c r="T22" i="15"/>
  <c r="T26" i="15"/>
  <c r="T27" i="15"/>
  <c r="T11" i="14"/>
  <c r="T12" i="14"/>
  <c r="T13" i="14"/>
  <c r="T14" i="14"/>
  <c r="T18" i="14"/>
  <c r="T19" i="14"/>
  <c r="T11" i="13" l="1"/>
  <c r="T13" i="13"/>
  <c r="T14" i="13"/>
  <c r="T15" i="13"/>
  <c r="T16" i="13"/>
  <c r="T17" i="13"/>
  <c r="T19" i="13"/>
  <c r="T20" i="13"/>
  <c r="T21" i="13"/>
  <c r="T22" i="13"/>
  <c r="T23" i="13"/>
  <c r="T24" i="13"/>
  <c r="T25" i="13"/>
  <c r="T26" i="13"/>
  <c r="T27" i="13"/>
  <c r="T29" i="13"/>
  <c r="T30" i="13"/>
  <c r="T31" i="13"/>
  <c r="T32" i="13"/>
  <c r="T33" i="13"/>
  <c r="T34" i="13"/>
  <c r="T35" i="13"/>
  <c r="T36" i="13"/>
  <c r="T37" i="13"/>
  <c r="T38" i="13"/>
  <c r="T39" i="13"/>
  <c r="T41" i="13"/>
  <c r="T42" i="13"/>
  <c r="T44" i="13"/>
  <c r="T46" i="13"/>
  <c r="T48" i="13"/>
  <c r="T49" i="13"/>
  <c r="T50" i="13"/>
  <c r="T51" i="13"/>
  <c r="T52" i="13"/>
  <c r="T53" i="13"/>
  <c r="T11" i="12"/>
  <c r="T13" i="12"/>
  <c r="T14" i="12"/>
  <c r="T16" i="12"/>
  <c r="T17" i="12"/>
  <c r="T18" i="12"/>
  <c r="T19" i="12"/>
  <c r="T20" i="12"/>
  <c r="T21" i="12"/>
  <c r="T22" i="12"/>
  <c r="T24" i="12"/>
  <c r="T25" i="12"/>
  <c r="T26" i="12"/>
  <c r="T27" i="12"/>
  <c r="T28" i="12"/>
  <c r="T29" i="12"/>
  <c r="T30" i="12"/>
  <c r="T31" i="12"/>
  <c r="T32" i="12"/>
  <c r="T33" i="12"/>
  <c r="T34" i="12"/>
  <c r="T36" i="12"/>
  <c r="T37" i="12"/>
  <c r="T39" i="12"/>
  <c r="T41" i="12"/>
  <c r="T43" i="12"/>
  <c r="T44" i="12"/>
  <c r="T45" i="12"/>
  <c r="T50" i="12"/>
  <c r="T51" i="12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5" i="11"/>
  <c r="T26" i="11"/>
  <c r="T27" i="11"/>
  <c r="T28" i="11"/>
  <c r="T29" i="11"/>
  <c r="T30" i="11"/>
  <c r="T31" i="11"/>
  <c r="T32" i="11"/>
  <c r="T33" i="11"/>
  <c r="T34" i="11"/>
  <c r="T35" i="11"/>
  <c r="T39" i="11"/>
  <c r="T40" i="11"/>
  <c r="T11" i="10" l="1"/>
  <c r="T13" i="10"/>
  <c r="T14" i="10"/>
  <c r="T16" i="10"/>
  <c r="T17" i="10"/>
  <c r="T19" i="10"/>
  <c r="T20" i="10"/>
  <c r="T22" i="10"/>
  <c r="T23" i="10"/>
  <c r="T25" i="10"/>
  <c r="T26" i="10"/>
  <c r="T28" i="10"/>
  <c r="T11" i="9"/>
  <c r="T13" i="9"/>
  <c r="T14" i="9"/>
  <c r="T16" i="9"/>
  <c r="T17" i="9"/>
  <c r="T19" i="9"/>
  <c r="T20" i="9"/>
  <c r="T22" i="9"/>
  <c r="T23" i="9"/>
  <c r="T25" i="9"/>
  <c r="T26" i="9"/>
  <c r="T28" i="9"/>
  <c r="T32" i="9"/>
  <c r="T33" i="9"/>
  <c r="T11" i="8"/>
  <c r="T12" i="8"/>
  <c r="T13" i="8"/>
  <c r="T14" i="8"/>
  <c r="T15" i="8"/>
  <c r="T16" i="8"/>
  <c r="T20" i="8"/>
  <c r="T21" i="8"/>
  <c r="T11" i="7" l="1"/>
  <c r="T13" i="7"/>
  <c r="T14" i="7"/>
  <c r="T16" i="7"/>
  <c r="T17" i="7"/>
  <c r="T19" i="7"/>
  <c r="T20" i="7"/>
  <c r="T22" i="7"/>
  <c r="T23" i="7"/>
  <c r="T25" i="7"/>
  <c r="T27" i="7"/>
  <c r="T28" i="7"/>
  <c r="T30" i="7"/>
  <c r="T32" i="7"/>
  <c r="T34" i="7"/>
  <c r="T36" i="7"/>
  <c r="T38" i="7"/>
  <c r="T40" i="7"/>
  <c r="T42" i="7"/>
  <c r="T44" i="7"/>
  <c r="T11" i="6"/>
  <c r="T13" i="6"/>
  <c r="T14" i="6"/>
  <c r="T16" i="6"/>
  <c r="T17" i="6"/>
  <c r="T19" i="6"/>
  <c r="T20" i="6"/>
  <c r="T22" i="6"/>
  <c r="T23" i="6"/>
  <c r="T25" i="6"/>
  <c r="T27" i="6"/>
  <c r="T28" i="6"/>
  <c r="T30" i="6"/>
  <c r="T32" i="6"/>
  <c r="T34" i="6"/>
  <c r="T36" i="6"/>
  <c r="T38" i="6"/>
  <c r="T40" i="6"/>
  <c r="T42" i="6"/>
  <c r="T44" i="6"/>
  <c r="T49" i="6"/>
  <c r="T50" i="6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9" i="5"/>
  <c r="T30" i="5"/>
  <c r="T19" i="4" l="1"/>
  <c r="T17" i="4"/>
  <c r="T16" i="4"/>
  <c r="T15" i="4"/>
  <c r="T14" i="4"/>
  <c r="T12" i="4"/>
  <c r="T11" i="4"/>
  <c r="T24" i="3"/>
  <c r="T23" i="3"/>
  <c r="T19" i="3"/>
  <c r="T17" i="3"/>
  <c r="T16" i="3"/>
  <c r="T15" i="3"/>
  <c r="T14" i="3"/>
  <c r="T12" i="3"/>
  <c r="T11" i="3"/>
  <c r="T20" i="2"/>
  <c r="T19" i="2"/>
  <c r="T15" i="2"/>
  <c r="T14" i="2"/>
  <c r="T13" i="2"/>
  <c r="T12" i="2"/>
  <c r="T11" i="2"/>
</calcChain>
</file>

<file path=xl/sharedStrings.xml><?xml version="1.0" encoding="utf-8"?>
<sst xmlns="http://schemas.openxmlformats.org/spreadsheetml/2006/main" count="5236" uniqueCount="537">
  <si>
    <t>Informes sobre la Situación Económica,
las Finanzas Públicas y la Deuda Pública</t>
  </si>
  <si>
    <t>Primer Trimestre 2015</t>
  </si>
  <si>
    <t>DATOS DEL PROGRAMA</t>
  </si>
  <si>
    <t>Programa presupuestario</t>
  </si>
  <si>
    <t>I-006</t>
  </si>
  <si>
    <t xml:space="preserve">FAM Asistencia Social 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</si>
  <si>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</si>
  <si>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</si>
  <si>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</si>
  <si>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</si>
  <si>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</si>
  <si>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</si>
  <si>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</si>
  <si>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</si>
  <si>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</si>
  <si>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</si>
  <si>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</si>
  <si>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6 - Protección Social</t>
  </si>
  <si>
    <t>Subfunción</t>
  </si>
  <si>
    <t>8 - Protección Social</t>
  </si>
  <si>
    <t>Actividad Institucional</t>
  </si>
  <si>
    <t>7 - Fondo de Aportaciones Múltiples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</si>
  <si>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</si>
  <si>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</si>
  <si>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</si>
  <si>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</si>
  <si>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</si>
  <si>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</si>
  <si>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</si>
  <si>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</si>
  <si>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</si>
  <si>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</si>
  <si>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</si>
  <si>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</si>
  <si>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</si>
  <si>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</si>
  <si>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</si>
  <si>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Fin</t>
  </si>
  <si>
    <t>Contribuir a fortalecer el cumplimiento efectivo de los derechos sociales que potencien las capacidades de las personas en situación de pobreza, a través de acciones que incidan positivamente en la alimentación, la salud y la educación mediante la entrega de recursos para disminuir la inseguridad alimentaria, garantizar el ejercicio efectivo de los derechos sociales, favoreciendo una alimentación y nutrición adecuada, preferentemente para aquellos en extrema pobreza o con carencia alimentaria severa.</t>
  </si>
  <si>
    <t>Variación del total de personas en inseguridad alimentaria</t>
  </si>
  <si>
    <t>[(Número de personas en inseguridad alimentaria en el país en el año t - Número de personas en inseguridad alimentaria en el país en el año t-6)/ (Número de personas en inseguridad alimentaria en el país en el año t-6)]*100</t>
  </si>
  <si>
    <t>Porcentaje</t>
  </si>
  <si>
    <t>Estratégico-Eficacia-Sexenal</t>
  </si>
  <si>
    <t>N/A</t>
  </si>
  <si>
    <t>Administración Pública Federal</t>
  </si>
  <si>
    <t>Actividad</t>
  </si>
  <si>
    <t>Conformación de apoyos alimentarios en cumplimiento a los criterios de calidad nutricia</t>
  </si>
  <si>
    <t>Proporción  de la mejora de la Asistencia Social Alimentaria</t>
  </si>
  <si>
    <t>((Número de apoyos alimentarios fríos distribuidos en el periodo correspondientes a menús y despensas diseñadas de acuerdo con los criterios de calidad nutricia de los Lineamientos de la Estrategia Integral de Asistencia Social Alimentaria + número de apoyos alimentarios calientes distribuidos en el periodo correspondientes a menús diseñados de acuerdo con los criterios de calidad nutricia de los Lineamientos de la Estrategia Integral de Asistencia Social Alimentaria) / número total de apoyos entregados en el periodo)</t>
  </si>
  <si>
    <t>Otra</t>
  </si>
  <si>
    <t>Gestión-Eficacia-Trimestral</t>
  </si>
  <si>
    <t>Estatal</t>
  </si>
  <si>
    <t/>
  </si>
  <si>
    <t>Asesoría a Sistemas DIF</t>
  </si>
  <si>
    <t>Porcentaje de asesorías realizadas a los Sistemas DIF</t>
  </si>
  <si>
    <t>(Número de asesorías realizadas a Sistemas DIF / Número de asesorías programadas) *100</t>
  </si>
  <si>
    <t>Componente</t>
  </si>
  <si>
    <t>Criterios de calidad nutricia para los programas alimentarios aplicados</t>
  </si>
  <si>
    <t>Porcentaje de Sistemas DIF  que aplican los criterios de calidad nutricia</t>
  </si>
  <si>
    <t>(Sistemas DIF que aplican los criterios de calidad nutricia / Total de Entidades Federativas)*100</t>
  </si>
  <si>
    <t>Gestión-Calidad-Anual</t>
  </si>
  <si>
    <t>Propósito</t>
  </si>
  <si>
    <t>Los Sistemas Estatales para el Desarrollo Integral de la Familia y el Sistema para el Desarrollo Integral de la Familia del Distrito Federal (Sistemas DIF), destinan recursos al otorgamiento de desayunos escolares y apoyos alimentarios, mediante programas alimentarios, para disminuir la inseguridad alimentaria. Ley de coordinación Fiscal, artículo 40.- Las aportaciones federales que con cargo al Fondo de Aportaciones Múltiples reciban los estados de la federación y el D.F., se destinarán en un 46% al otorgamiento de desayunos escolares; apoyos alimentarios, y de asistencia social, a través de instituciones públicas con base en lo señalado en la Ley de Asistencia Social.</t>
  </si>
  <si>
    <t>Porcentaje de recursos del Ramo 33 Fondo V.i destinados a otorgar apoyos alimentarios</t>
  </si>
  <si>
    <t>(Monto total de recursos del Ramo 33 Fondo V.i asignados por los Sistemas DIF para otorgar apoyos alimentarios en el año / Total de recursos recibidos por la entidad federativa del Ramo 33 Fondo V.i en el año) * 100</t>
  </si>
  <si>
    <t>Estratégico-Eficiencia-Anual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</si>
  <si>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</si>
  <si>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</si>
  <si>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</si>
  <si>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</si>
  <si>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</si>
  <si>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</si>
  <si>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</si>
  <si>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</si>
  <si>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</si>
  <si>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</si>
  <si>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</si>
  <si>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</si>
  <si>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Variación del total de personas en inseguridad alimentaria
</t>
    </r>
    <r>
      <rPr>
        <sz val="10"/>
        <rFont val="Soberana Sans"/>
        <family val="2"/>
      </rPr>
      <t>Sin información</t>
    </r>
  </si>
  <si>
    <r>
      <t xml:space="preserve">Proporción  de la mejora de la Asistencia Social Alimentaria
</t>
    </r>
    <r>
      <rPr>
        <sz val="10"/>
        <rFont val="Soberana Sans"/>
        <family val="2"/>
      </rPr>
      <t>Sin información</t>
    </r>
  </si>
  <si>
    <r>
      <t xml:space="preserve">Porcentaje de asesorías realizadas a los Sistemas DIF
</t>
    </r>
    <r>
      <rPr>
        <sz val="10"/>
        <rFont val="Soberana Sans"/>
        <family val="2"/>
      </rPr>
      <t>Sin información</t>
    </r>
  </si>
  <si>
    <r>
      <t xml:space="preserve">Porcentaje de Sistemas DIF  que aplican los criterios de calidad nutricia
</t>
    </r>
    <r>
      <rPr>
        <sz val="10"/>
        <rFont val="Soberana Sans"/>
        <family val="2"/>
      </rPr>
      <t>Sin información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</si>
  <si>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</si>
  <si>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</si>
  <si>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</t>
  </si>
  <si>
    <t>14 - JALISCO</t>
  </si>
  <si>
    <t>NaN</t>
  </si>
  <si>
    <r>
      <t xml:space="preserve">Proporción  de la mejora de la Asistencia Social Alimentaria
</t>
    </r>
    <r>
      <rPr>
        <sz val="10"/>
        <rFont val="Soberana Sans"/>
        <family val="2"/>
      </rPr>
      <t xml:space="preserve">14 - JALISCO  Se cumplió la meta planeada, entrega raciones alimentarias programas Desayunos Escolares, Despensas PAAD, PROALIMNE.
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</si>
  <si>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14 - JALISCO  
</t>
    </r>
  </si>
  <si>
    <t>14-JALISCO</t>
  </si>
  <si>
    <t>0 - Cobertura estatal</t>
  </si>
  <si>
    <r>
      <t xml:space="preserve">Proporción  de la mejora de la Asistencia Social Alimentaria
</t>
    </r>
    <r>
      <rPr>
        <sz val="10"/>
        <rFont val="Soberana Sans"/>
        <family val="2"/>
      </rPr>
      <t xml:space="preserve">0 - Cobertura estatal  Se cumplió la meta planeada, entrega raciones alimentarias programas Desayunos Escolares, Despensas PAAD, PROALIMNE.
</t>
    </r>
  </si>
  <si>
    <r>
      <t xml:space="preserve">Porcentaje de recursos del Ramo 33 Fondo V.i destinados a otorgar apoyos alimentarios
</t>
    </r>
    <r>
      <rPr>
        <sz val="10"/>
        <rFont val="Soberana Sans"/>
        <family val="2"/>
      </rPr>
      <t xml:space="preserve">0 - Cobertura estatal  
</t>
    </r>
  </si>
  <si>
    <r>
      <t xml:space="preserve">Porcentaje de recursos del FAETA destinados a educación básica para adultos.
</t>
    </r>
    <r>
      <rPr>
        <sz val="10"/>
        <rFont val="Soberana Sans"/>
        <family val="2"/>
      </rPr>
      <t>Sin información</t>
    </r>
  </si>
  <si>
    <r>
      <t xml:space="preserve">Número de planteles de educación tecnológica apoyados con recursos presupuestarios del FAETA
</t>
    </r>
    <r>
      <rPr>
        <sz val="10"/>
        <rFont val="Soberana Sans"/>
        <family val="2"/>
      </rPr>
      <t>Sin información</t>
    </r>
  </si>
  <si>
    <r>
      <t xml:space="preserve">Porcentaje de recursos del FAETA destinados a educación tecnológica
</t>
    </r>
    <r>
      <rPr>
        <sz val="10"/>
        <rFont val="Soberana Sans"/>
        <family val="2"/>
      </rPr>
      <t>Sin información</t>
    </r>
  </si>
  <si>
    <r>
      <t xml:space="preserve">Porcentaje de personas que superan su condición de rezago educativo 
</t>
    </r>
    <r>
      <rPr>
        <sz val="10"/>
        <rFont val="Soberana Sans"/>
        <family val="2"/>
      </rPr>
      <t>Sin información</t>
    </r>
  </si>
  <si>
    <r>
      <t xml:space="preserve">Porcentaje de absorción del sistema CONALEP
</t>
    </r>
    <r>
      <rPr>
        <sz val="10"/>
        <rFont val="Soberana Sans"/>
        <family val="2"/>
      </rPr>
      <t>Sin información</t>
    </r>
  </si>
  <si>
    <r>
      <t xml:space="preserve">Porcentaje de la población en rezago educativo.
</t>
    </r>
    <r>
      <rPr>
        <sz val="10"/>
        <rFont val="Soberana Sans"/>
        <family val="2"/>
      </rPr>
      <t>Sin información</t>
    </r>
  </si>
  <si>
    <r>
      <t xml:space="preserve">Tasa bruta de escolarización de Educación Tecnológica
</t>
    </r>
    <r>
      <rPr>
        <sz val="10"/>
        <rFont val="Soberana Sans"/>
        <family val="2"/>
      </rPr>
      <t>Sin información</t>
    </r>
  </si>
  <si>
    <r>
      <t xml:space="preserve">Porcentaje de Eficiencia terminal del sistema CONALEP
</t>
    </r>
    <r>
      <rPr>
        <sz val="10"/>
        <rFont val="Soberana Sans"/>
        <family val="2"/>
      </rPr>
      <t>Sin información</t>
    </r>
  </si>
  <si>
    <r>
      <t xml:space="preserve">Índice de incremento de la matrícula de los servicios del CONALEP
</t>
    </r>
    <r>
      <rPr>
        <sz val="10"/>
        <rFont val="Soberana Sans"/>
        <family val="2"/>
      </rPr>
      <t>Sin información</t>
    </r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</si>
  <si>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</si>
  <si>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</si>
  <si>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>Sin información</t>
    </r>
  </si>
  <si>
    <r>
      <t xml:space="preserve">Porcentaje de exámenes acreditados
</t>
    </r>
    <r>
      <rPr>
        <sz val="10"/>
        <rFont val="Soberana Sans"/>
        <family val="2"/>
      </rPr>
      <t>Sin información</t>
    </r>
  </si>
  <si>
    <r>
      <t xml:space="preserve">Promedio de certificados entregados
</t>
    </r>
    <r>
      <rPr>
        <sz val="10"/>
        <rFont val="Soberana Sans"/>
        <family val="2"/>
      </rPr>
      <t>Sin información</t>
    </r>
  </si>
  <si>
    <t>Gestión-Eficacia-Anual</t>
  </si>
  <si>
    <t>(Recursos destinados a educación básica de adultos en el año N/ Total de recursos del FAETA asignados a la entidad federativa en el año N) x 100</t>
  </si>
  <si>
    <t>Porcentaje de recursos del FAETA destinados a educación básica para adultos.</t>
  </si>
  <si>
    <t>Recursos del FAETA en educación básica de adultos.</t>
  </si>
  <si>
    <t>Sumatoria de los planteles de educación tecnológica apoyados con recursos presupuestarios del FAETA</t>
  </si>
  <si>
    <t>Número de planteles de educación tecnológica apoyados con recursos presupuestarios del FAETA</t>
  </si>
  <si>
    <t>(Recursos FAETA destinados a educación tecnológica en el Sistema CONALEP en el año N/ Total de recursos del FAETA asignados a la entidad federativa en el año N) X 100</t>
  </si>
  <si>
    <t>Porcentaje de recursos del FAETA destinados a educación tecnológica</t>
  </si>
  <si>
    <t>Recursos del FAETA en educación tecnológica.</t>
  </si>
  <si>
    <t>Estratégico-Eficacia-Anual</t>
  </si>
  <si>
    <t>(Número de personas atendidas en el Programa de la población objetivo que concluyen el nivel secundaria en el año t / El número de personas de 15 años y más de la población objetivo en rezago educativo en el año t-1)*100</t>
  </si>
  <si>
    <t xml:space="preserve">Porcentaje de personas que superan su condición de rezago educativo </t>
  </si>
  <si>
    <t>(Alumnos matriculados en el sistema CONALEP de la entidad federativa en el año N / Total de egresados de secundaria de la entidad federativa en el año N) X 100</t>
  </si>
  <si>
    <t>Porcentaje de absorción del sistema CONALEP</t>
  </si>
  <si>
    <t>Población de 15 años y más con rezago educativo concluyen la educación básica y los jóvenes en edad de cursar bachillerato tienen acceso a los servicios de educación tecnológica.</t>
  </si>
  <si>
    <t>[((Número de personas en situación de rezago educativo en el año t / El número total de personas de 15 años y más en el año t)) x 100]</t>
  </si>
  <si>
    <t>Porcentaje de la población en rezago educativo.</t>
  </si>
  <si>
    <t>(Matrícula total al inicio del ciclo escolar en Educación Tecnológica) / (Población total en la Entidad Federativa en el rango de edad de 15 a 17 años) x 100</t>
  </si>
  <si>
    <t>Tasa bruta de escolarización de Educación Tecnológica</t>
  </si>
  <si>
    <t>Contribuir a fortalecer la calidad y pertinencia de la educación media superior, superior y formación para el trabajo, a fin de que contribuyan al desarrollo de México mediante la disminución del rezago educativo y el incremento de la eficiencia terminal en la educación tecnológica.</t>
  </si>
  <si>
    <t>Alumnos egresados del CONALEP de la entidad federativa en el ciclo escolar N / alumnos de nuevo ingreso a los servicios del CONALEP de la entidad federativa en el ciclo escolar N-2) X 100</t>
  </si>
  <si>
    <t>Porcentaje de Eficiencia terminal del sistema CONALEP</t>
  </si>
  <si>
    <t>(Alumnos matriculados de los servicios de CONALEP en el Estado en el ciclo escolar N /Alumnos matriculados de los servicios de CONALEP en el Estado en el ciclo escolar N-1) x 100</t>
  </si>
  <si>
    <t>Índice de incremento de la matrícula de los servicios del CONALEP</t>
  </si>
  <si>
    <t>Otorgar servicios educativos proporcionados en educación tecnológica a jóvenes en edad de cursar bachillerato y establecer las condiciones para el termino de la educación tecnológica.</t>
  </si>
  <si>
    <t>[((Número de personas que concluyen secundaria en el año t) / (Número de personas atendidas en el Programa en el año t) * 100)]</t>
  </si>
  <si>
    <t>Porcentaje de personas que concluyen secundaria con respecto a las atendidas en este nivel.</t>
  </si>
  <si>
    <t>Estratégico-Eficacia-Trimestral</t>
  </si>
  <si>
    <t>[((Número de personas que concluyen primaria en el año t) / (Número de personas atendidas en el Programa en el año t) * 100)]</t>
  </si>
  <si>
    <t>Porcentaje de personas que concluyen primaria con respecto a las atendidas en este nivel.</t>
  </si>
  <si>
    <t>[((Número de personas que concluyen alfabetización en el año t) / (Número de personas atendidas en el Programa en el año t) * 100)]</t>
  </si>
  <si>
    <t>Porcentaje de personas que concluyen alfabetización con respecto a las atendidas en este nivel.</t>
  </si>
  <si>
    <t>Servicio educativo de educación básica  otorgado a personas de 15 años o más en condición de rezago educativo que lo demanda.</t>
  </si>
  <si>
    <t>[((Número de exámenes acreditados) / (El número de exámenes presentados)) * 100]</t>
  </si>
  <si>
    <t>Porcentaje de exámenes acreditados</t>
  </si>
  <si>
    <t>[((Numero de certificados entregados) / (El número de beneficiarios que concluyen nivel primaria o secundaria))]</t>
  </si>
  <si>
    <t>Promedio de certificados entregados</t>
  </si>
  <si>
    <t>Acreditación de exámenes y certificación de estudios.</t>
  </si>
  <si>
    <t>8 - Fondo de Aportaciones para la Educación Tecnológica y de Adultos</t>
  </si>
  <si>
    <t>2 - Educación</t>
  </si>
  <si>
    <t>5 - Educación</t>
  </si>
  <si>
    <t>FAETA Educación Tecnológica</t>
  </si>
  <si>
    <t>I-009</t>
  </si>
  <si>
    <t xml:space="preserve">Porcentaje de recursos del FAETA destinados a educación básica para adultos.
</t>
  </si>
  <si>
    <t xml:space="preserve">Número de planteles de educación tecnológica apoyados con recursos presupuestarios del FAETA
</t>
  </si>
  <si>
    <t xml:space="preserve">Porcentaje de recursos del FAETA destinados a educación tecnológica
</t>
  </si>
  <si>
    <t xml:space="preserve">Porcentaje de personas que superan su condición de rezago educativo 
</t>
  </si>
  <si>
    <t xml:space="preserve">Porcentaje de absorción del sistema CONALEP
</t>
  </si>
  <si>
    <t xml:space="preserve">Porcentaje de la población en rezago educativo.
</t>
  </si>
  <si>
    <t xml:space="preserve">Tasa bruta de escolarización de Educación Tecnológica
</t>
  </si>
  <si>
    <t xml:space="preserve">Porcentaje de Eficiencia terminal del sistema CONALEP
</t>
  </si>
  <si>
    <t xml:space="preserve">Índice de incremento de la matrícula de los servicios del CONALEP
</t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</si>
  <si>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14 - JALISCO  
</t>
    </r>
  </si>
  <si>
    <t xml:space="preserve">Porcentaje de personas que concluyen secundaria con respecto a las atendidas en este nivel.
</t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</si>
  <si>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14 - JALISCO  Durante el trimestre existió desabasto de materiales didácticos, además se presentó el periodo de disminución de actividad en la última semana de marzo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</si>
  <si>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14 - JALISCO  El resultado se vió mayormente favorecido por la incorporación del año 2014.
</t>
    </r>
  </si>
  <si>
    <r>
      <t xml:space="preserve">Porcentaje de exámenes acreditados
</t>
    </r>
    <r>
      <rPr>
        <sz val="10"/>
        <rFont val="Soberana Sans"/>
        <family val="2"/>
      </rPr>
      <t xml:space="preserve">14 - JALISCO  Durante el trimestre existió desabasto de exámenes, además se presentó el periodo de disminución de actividad en periodo de la última semana de marzo
</t>
    </r>
  </si>
  <si>
    <r>
      <t xml:space="preserve">Promedio de certificados entregados
</t>
    </r>
    <r>
      <rPr>
        <sz val="10"/>
        <rFont val="Soberana Sans"/>
        <family val="2"/>
      </rPr>
      <t xml:space="preserve">14 - JALISCO  El resultado se vió favorecido debido a que fueron entregados certificados de personas que concluyeron en el año anterior
</t>
    </r>
  </si>
  <si>
    <t>Nacional -- Sin Información --</t>
  </si>
  <si>
    <r>
      <t xml:space="preserve">Porcentaje de personas que concluyen secundaria con respecto a las atendidas en este nivel.
</t>
    </r>
    <r>
      <rPr>
        <sz val="10"/>
        <rFont val="Soberana Sans"/>
        <family val="2"/>
      </rPr>
      <t xml:space="preserve">0 - Cobertura estatal  
</t>
    </r>
  </si>
  <si>
    <r>
      <t xml:space="preserve">Porcentaje de personas que concluyen primaria con respecto a las atendidas en este nivel.
</t>
    </r>
    <r>
      <rPr>
        <sz val="10"/>
        <rFont val="Soberana Sans"/>
        <family val="2"/>
      </rPr>
      <t xml:space="preserve">0 - Cobertura estatal  Durante el trimestre existió desabasto de materiales didácticos, además se presentó el periodo de disminución de actividad en la última semana de marzo
</t>
    </r>
  </si>
  <si>
    <r>
      <t xml:space="preserve">Porcentaje de personas que concluyen alfabetización con respecto a las atendidas en este nivel.
</t>
    </r>
    <r>
      <rPr>
        <sz val="10"/>
        <rFont val="Soberana Sans"/>
        <family val="2"/>
      </rPr>
      <t xml:space="preserve">0 - Cobertura estatal  El resultado se vió mayormente favorecido por la incorporación del año 2014.
</t>
    </r>
  </si>
  <si>
    <r>
      <t xml:space="preserve">Porcentaje de exámenes acreditados
</t>
    </r>
    <r>
      <rPr>
        <sz val="10"/>
        <rFont val="Soberana Sans"/>
        <family val="2"/>
      </rPr>
      <t xml:space="preserve">0 - Cobertura estatal  Durante el trimestre existió desabasto de exámenes, además se presentó el periodo de disminución de actividad en periodo de la última semana de marzo
</t>
    </r>
  </si>
  <si>
    <r>
      <t xml:space="preserve">Promedio de certificados entregados
</t>
    </r>
    <r>
      <rPr>
        <sz val="10"/>
        <rFont val="Soberana Sans"/>
        <family val="2"/>
      </rPr>
      <t xml:space="preserve">0 - Cobertura estatal  El resultado se vió favorecido debido a que fueron entregados certificados de personas que concluyeron en el año anterior
</t>
    </r>
  </si>
  <si>
    <t>14-JALISCO -- Sin Información --</t>
  </si>
  <si>
    <r>
      <t xml:space="preserve">Índice en el Ejercicio de Recursos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</si>
  <si>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Porcentaje de Avance en las Metas
</t>
    </r>
    <r>
      <rPr>
        <sz val="10"/>
        <rFont val="Soberana Sans"/>
        <family val="2"/>
      </rPr>
      <t xml:space="preserve">    Causa: El seguimiento de da a partir de la información que las entidades federativas reportan. Efectos:  Otros Motivos: </t>
    </r>
  </si>
  <si>
    <r>
      <t xml:space="preserve">Indice de Logro Operativo
</t>
    </r>
    <r>
      <rPr>
        <sz val="10"/>
        <rFont val="Soberana Sans"/>
        <family val="2"/>
      </rPr>
      <t xml:space="preserve">    Causa: El seguimiento de da a partir de la información que las entidades federativas reportan. Efectos:  Otros Motivos: </t>
    </r>
  </si>
  <si>
    <r>
      <t xml:space="preserve">Indice de Impacto de Dueda Pública
</t>
    </r>
    <r>
      <rPr>
        <sz val="10"/>
        <rFont val="Soberana Sans"/>
        <family val="2"/>
      </rPr>
      <t>Sin información</t>
    </r>
  </si>
  <si>
    <r>
      <t xml:space="preserve">Índice de Impulso al Gasto de Inversión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</si>
  <si>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Fortalecimiento Financiero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</si>
  <si>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t>(Gasto ejercido del FAFEF por la entidad federativa / Monto anual aprobado del FAFEF a la entidad federativa)*100.        El monto del numerador es acumulado al periodo que se reporta y el denominador es el monto anual aprobado del Fondo.</t>
  </si>
  <si>
    <t>Índice en el Ejercicio de Recursos</t>
  </si>
  <si>
    <t xml:space="preserve"> {Sumatoria de i=1...n  (Avance de las metas porcentuales de i /  Metas programadas porcentuales de i )} * 100.   i= programa, obra o acción       n=enésimo programa, obra o acción.       Los porcentajes correspondientes a las variables son acumulados al periodo que se reporta.</t>
  </si>
  <si>
    <t>Porcentaje de Avance en las Metas</t>
  </si>
  <si>
    <t>Dar seguimiento a los recursos federales recibidos a través del FAFEF.</t>
  </si>
  <si>
    <t>{Sumatoria de i=1...n  (Recursos ejercidos por cada programa, obra o acción / Total de recursos ejercidos del fondo ) * (Avance de las metas porcentuales de i /  Metas programadas porcentuales de i )} * 100.        i: Programa, obra o acción.     n: Enésimo programa, obra o acción.   Los montos y porcentajes correspondientes a las variables son acumulados al periodo que se reporta.</t>
  </si>
  <si>
    <t>Indice de Logro Operativo</t>
  </si>
  <si>
    <t>Apliar los recursos federales transferidos en los destinos de gasto establecidos en la Ley de Cordinación Fiscal.</t>
  </si>
  <si>
    <t>(Saldo de la Deuda Directa al 31 de diciembre del año anterior/Ingreso Estatal Disponible)*100.   El Saldo de la Deuda Directa al 31 de diciembre del año anterior, excluye deuda contingente de los municipios y de las entidades federativas.  El Ingreso Estatal Disponible, incluye Ingresos Propios; Ingresos Federales por concepto de Participaciones y Aportaciones; Subsidios; Gasto Reasignado; y Financiamientos; y excluye Participaciones y Aportaciones Federales para Municipios y Transferencias Estatales para Municipios. Los montos correspondientes a las dos variables son acumulados al periodo que se reporta, es decir, anual.</t>
  </si>
  <si>
    <t>Indice de Impacto de Dueda Pública</t>
  </si>
  <si>
    <t xml:space="preserve"> </t>
  </si>
  <si>
    <t>( Gasto en Inversión / Ingreso Estatal Disponible )*100.             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</si>
  <si>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Impulso al Gasto de Inversión</t>
  </si>
  <si>
    <t>( Ingresos propios / Ingreso Estatal Disponible )*100.            Los ingresos propios, incluyen impuestos por predial, nóminas y otros impuestos; y Otros como derechos, productos y aprovechamientos.           Ingreso Estatal Disponible, incluye Ingresos Propios; Ingresos Federales por concepto de Participaciones y Aportaciones; Subsidios; Gasto Reasignado; y Financiamientos y excluye Participaciones y Aportaciones Federales para Municipios y Transferencias Federales para Municipios.  Los montos correspondientes a las dos variables son acumulados al periodo que se reporta.</t>
  </si>
  <si>
    <t>Índice de Fortalecimiento Financiero</t>
  </si>
  <si>
    <t>Contar con recursos federales transferidos para el fortalecimiento de las finanzas públicas estatales.</t>
  </si>
  <si>
    <t>10 - Fondo de Aportaciones para el Fortalecimiento de las Entidades Federativas</t>
  </si>
  <si>
    <t>7 - Vivienda y Servicios a la Comunidad</t>
  </si>
  <si>
    <t>2 - Vivienda y Servicios a la Comunidad</t>
  </si>
  <si>
    <t>FAFEF</t>
  </si>
  <si>
    <t>I-012</t>
  </si>
  <si>
    <r>
      <t xml:space="preserve">Índice en el Ejercicio de Recursos
</t>
    </r>
    <r>
      <rPr>
        <sz val="10"/>
        <rFont val="Soberana Sans"/>
        <family val="2"/>
      </rPr>
      <t xml:space="preserve">14 - JALISCO  Inicio de gasto en procesos de licitación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</si>
  <si>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Avance del trimestre
</t>
    </r>
  </si>
  <si>
    <r>
      <t xml:space="preserve">Indice de Logro Operativo
</t>
    </r>
    <r>
      <rPr>
        <sz val="10"/>
        <rFont val="Soberana Sans"/>
        <family val="2"/>
      </rPr>
      <t xml:space="preserve">14 - JALISCO  Avance al trimestre
</t>
    </r>
  </si>
  <si>
    <r>
      <t xml:space="preserve">Indice de Impacto de Dueda Pública
</t>
    </r>
    <r>
      <rPr>
        <sz val="10"/>
        <rFont val="Soberana Sans"/>
        <family val="2"/>
      </rPr>
      <t xml:space="preserve">14 - JALISCO  
</t>
    </r>
  </si>
  <si>
    <r>
      <t xml:space="preserve">Índice de Impulso al Gasto de Inversión
</t>
    </r>
    <r>
      <rPr>
        <sz val="10"/>
        <rFont val="Soberana Sans"/>
        <family val="2"/>
      </rPr>
      <t xml:space="preserve">14 - JALISCO  Sin comentarios
</t>
    </r>
  </si>
  <si>
    <r>
      <t xml:space="preserve">Índice de Fortalecimiento Financiero
</t>
    </r>
    <r>
      <rPr>
        <sz val="10"/>
        <rFont val="Soberana Sans"/>
        <family val="2"/>
      </rPr>
      <t xml:space="preserve">14 - JALISCO  La variación obedece al variar la meta derivado de la contratación de un crédito.
</t>
    </r>
  </si>
  <si>
    <r>
      <t xml:space="preserve">Índice en el Ejercicio de Recursos
</t>
    </r>
    <r>
      <rPr>
        <sz val="10"/>
        <rFont val="Soberana Sans"/>
        <family val="2"/>
      </rPr>
      <t xml:space="preserve">0 - Cobertura estatal  Inicio de gasto en procesos de licitación
</t>
    </r>
  </si>
  <si>
    <r>
      <t xml:space="preserve">Porcentaje de Avance en las Metas
</t>
    </r>
    <r>
      <rPr>
        <sz val="10"/>
        <rFont val="Soberana Sans"/>
        <family val="2"/>
      </rPr>
      <t xml:space="preserve">0 - Cobertura estatal  Avance del trimestre
</t>
    </r>
  </si>
  <si>
    <r>
      <t xml:space="preserve">Indice de Logro Operativo
</t>
    </r>
    <r>
      <rPr>
        <sz val="10"/>
        <rFont val="Soberana Sans"/>
        <family val="2"/>
      </rPr>
      <t xml:space="preserve">0 - Cobertura estatal  Avance al trimestre
</t>
    </r>
  </si>
  <si>
    <r>
      <t xml:space="preserve">Indice de Impacto de Dueda Pública
</t>
    </r>
    <r>
      <rPr>
        <sz val="10"/>
        <rFont val="Soberana Sans"/>
        <family val="2"/>
      </rPr>
      <t xml:space="preserve">0 - Cobertura estatal  
</t>
    </r>
  </si>
  <si>
    <r>
      <t xml:space="preserve">Índice de Impulso al Gasto de Inversión
</t>
    </r>
    <r>
      <rPr>
        <sz val="10"/>
        <rFont val="Soberana Sans"/>
        <family val="2"/>
      </rPr>
      <t xml:space="preserve">0 - Cobertura estatal  Sin comentarios
</t>
    </r>
  </si>
  <si>
    <r>
      <t xml:space="preserve">Índice de Fortalecimiento Financiero
</t>
    </r>
    <r>
      <rPr>
        <sz val="10"/>
        <rFont val="Soberana Sans"/>
        <family val="2"/>
      </rPr>
      <t xml:space="preserve">0 - Cobertura estatal  La variación obedece al variar la meta derivado de la contratación de un crédito.
</t>
    </r>
  </si>
  <si>
    <r>
      <t xml:space="preserve">Número de proyectos registrados en el SFU de infraestructura para la salud
</t>
    </r>
    <r>
      <rPr>
        <sz val="10"/>
        <rFont val="Soberana Sans"/>
        <family val="2"/>
      </rPr>
      <t>Sin información</t>
    </r>
  </si>
  <si>
    <r>
      <t xml:space="preserve">Porcentaje de municipios que reportan en el SFU respecto del total de municipios del país
</t>
    </r>
    <r>
      <rPr>
        <sz val="10"/>
        <rFont val="Soberana Sans"/>
        <family val="2"/>
      </rPr>
      <t>Sin información</t>
    </r>
  </si>
  <si>
    <r>
      <t xml:space="preserve">Número de otros proyectos registrados en el SFU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</si>
  <si>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alimentación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</si>
  <si>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de servicios básicos en la vivienda  
</t>
    </r>
    <r>
      <rPr>
        <sz val="10"/>
        <rFont val="Soberana Sans"/>
        <family val="2"/>
      </rPr>
      <t>Sin información</t>
    </r>
  </si>
  <si>
    <r>
      <t xml:space="preserve">Porcentaje de otros proyectos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</si>
  <si>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calidad y espacios de la vivienda 
</t>
    </r>
    <r>
      <rPr>
        <sz val="10"/>
        <rFont val="Soberana Sans"/>
        <family val="2"/>
      </rPr>
      <t>Sin información</t>
    </r>
  </si>
  <si>
    <r>
      <t xml:space="preserve">Porcentaje de localidades con alto o muy alto nivel de rezago social y/o localidades en ZAP rural  y/o que contiene una ZAP urbana que cuentan con proyecto de inversión financiado por FAIS respecto del total de localidades que cuentan con inversión FAIS
</t>
    </r>
    <r>
      <rPr>
        <sz val="10"/>
        <rFont val="Soberana Sans"/>
        <family val="2"/>
      </rPr>
      <t>Sin información</t>
    </r>
  </si>
  <si>
    <r>
      <t xml:space="preserve">Porcentaje de recursos del FAIS que se destinan a proyectos de contribución directa respecto del total de recursos invertidos por el FAIS
</t>
    </r>
    <r>
      <rPr>
        <sz val="10"/>
        <rFont val="Soberana Sans"/>
        <family val="2"/>
      </rPr>
      <t>Sin información</t>
    </r>
  </si>
  <si>
    <r>
      <t xml:space="preserve">Porcentaje de proyectos de caminos rurales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</si>
  <si>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urbanización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</si>
  <si>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para la alimentación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</si>
  <si>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</si>
  <si>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educativo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</si>
  <si>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infraestructura del sector salud de contribución directa financiados respecto del total de proyectos finaciados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</si>
  <si>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</si>
  <si>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proyectos de servicios básicos en la vivienda complementarios o de contribución indirecta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</si>
  <si>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educación
</t>
    </r>
    <r>
      <rPr>
        <sz val="10"/>
        <rFont val="Soberana Sans"/>
        <family val="2"/>
      </rPr>
      <t>Sin información</t>
    </r>
  </si>
  <si>
    <r>
      <t xml:space="preserve">Porcentaje de municipios que reportan MIDS 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</si>
  <si>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proyectos de calidad y espacios de la vivienda de contribución directa financiados respecto del total de proyectos financiados con recursos del FAIS
</t>
    </r>
    <r>
      <rPr>
        <sz val="10"/>
        <rFont val="Soberana Sans"/>
        <family val="2"/>
      </rPr>
      <t>Sin información</t>
    </r>
  </si>
  <si>
    <r>
      <t xml:space="preserve">Porcentaje de municipios capacitados sobre el FAIS respecto del total de municipios del país
</t>
    </r>
    <r>
      <rPr>
        <sz val="10"/>
        <rFont val="Soberana Sans"/>
        <family val="2"/>
      </rPr>
      <t>Sin información</t>
    </r>
  </si>
  <si>
    <r>
      <t xml:space="preserve">Porcentaje de municipios que mejoraron su grado de Rezago Social, al pasar de Muy Alto a Alto 
</t>
    </r>
    <r>
      <rPr>
        <sz val="10"/>
        <rFont val="Soberana Sans"/>
        <family val="2"/>
      </rPr>
      <t>Sin información</t>
    </r>
  </si>
  <si>
    <r>
      <t xml:space="preserve">Inversión per cápita del Fondo para la Infraestructura Social Municipal (FISM) en localidades con alto y muy alto rezago social.
</t>
    </r>
    <r>
      <rPr>
        <sz val="10"/>
        <rFont val="Soberana Sans"/>
        <family val="2"/>
      </rPr>
      <t>Sin información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</si>
  <si>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>Sin información</t>
    </r>
  </si>
  <si>
    <r>
      <t xml:space="preserve">Número de proyectos registrados en el SFU de caminos rurale
</t>
    </r>
    <r>
      <rPr>
        <sz val="10"/>
        <rFont val="Soberana Sans"/>
        <family val="2"/>
      </rPr>
      <t>Sin información</t>
    </r>
  </si>
  <si>
    <t>Proyecto</t>
  </si>
  <si>
    <t>Sumatoria de proyectos registrados en el SFU de infraestructura para la salud</t>
  </si>
  <si>
    <t>Número de proyectos registrados en el SFU de infraestructura para la salud</t>
  </si>
  <si>
    <t>Registro de proyectos de infraestructura para la salud</t>
  </si>
  <si>
    <t>(Número de municipios que reportan en el SFU/Número total del país)*100</t>
  </si>
  <si>
    <t>Porcentaje de municipios que reportan en el SFU respecto del total de municipios del país</t>
  </si>
  <si>
    <t>Seguimiento de proyectos</t>
  </si>
  <si>
    <t>Municipal</t>
  </si>
  <si>
    <t>Sumatoria del número de otros proyectos registrados en el SFU</t>
  </si>
  <si>
    <t>Número de otros proyectos registrados en el SFU</t>
  </si>
  <si>
    <t>Registro de otros proyectos</t>
  </si>
  <si>
    <t>Sumatoria de proyectos registrados en el SFU de infraestructura para la alimentación</t>
  </si>
  <si>
    <t>Número de proyectos registrados en el SFU de infraestructura para la alimentación</t>
  </si>
  <si>
    <t>Registro de proyectos de infraestructura para la alimentación</t>
  </si>
  <si>
    <t>Sumatoria de proyectos registrados en el SFU de infraestructura de servicios básicos en la vivienda</t>
  </si>
  <si>
    <t xml:space="preserve">Número de proyectos registrados en el SFU de infraestructura de servicios básicos en la vivienda  </t>
  </si>
  <si>
    <t>Registro de proyectos de infraestructura de servicios básicos en la vivienda</t>
  </si>
  <si>
    <t>Gestión-Eficacia-Semestral</t>
  </si>
  <si>
    <t>(Número de otros proyectos de financiados por el FAIS en el ejercicio fiscal corriente/Número total de proyectos financiados con recursos del FAIS en el ejercicio fiscal corriente)*100</t>
  </si>
  <si>
    <t>Porcentaje de otros proyectos financiados respecto del total de proyectos financiados con recursos del FAIS</t>
  </si>
  <si>
    <t>Otros Proyectos financiados</t>
  </si>
  <si>
    <t>Sumatoria de proyectos registrados en el SFU de infraestructura para la calidad y espacios de la vivienda</t>
  </si>
  <si>
    <t xml:space="preserve">Número de proyectos registrados en el SFU de infraestructura para la calidad y espacios de la vivienda </t>
  </si>
  <si>
    <t>Registro de proyectos de infraestructura para la calidad y espacios de la vivienda</t>
  </si>
  <si>
    <t>(Número de localidades con alto o muy alto nivel de rezago social y/o que pertenecen a las Zonas de Atención Prioritaria que cuentan con proyecto de inversión financiado por FAIS en el ejercicio fiscal corriente/Número total de localidades que cuentan con inversión FAIS)*100</t>
  </si>
  <si>
    <t>Porcentaje de localidades con alto o muy alto nivel de rezago social y/o localidades en ZAP rural  y/o que contiene una ZAP urbana que cuentan con proyecto de inversión financiado por FAIS respecto del total de localidades que cuentan con inversión FAIS</t>
  </si>
  <si>
    <t>(Monto de recursos en pesos destinado a proyectos de incidencia directa/Monto total de recursos en pesos invertidos por el FAIS)*100</t>
  </si>
  <si>
    <t>Porcentaje de recursos del FAIS que se destinan a proyectos de contribución directa respecto del total de recursos invertidos por el FAIS</t>
  </si>
  <si>
    <t>Las localidades con alto o muy alto nivel de rezago social y las Zonas de Atención Prioritaria son atendidas en forma preferente, con proyectos de servicios básicos, calidad y espacios de la vivienda, urbanización, educación, salud, infraestructura productiva y asistencia social</t>
  </si>
  <si>
    <t>(Número de proyectos de caminos rurales  financiados por el FAIS en el ejercicio fiscal corriente/Número total de proyectos financiados con recursos del FAIS en el ejercicio fiscal corriente)*100</t>
  </si>
  <si>
    <t>Porcentaje de proyectos de caminos rurales financiados respecto del total de proyectos finaciados con recursos del FAIS</t>
  </si>
  <si>
    <t>(Número de proyectos de urbanización  financiados por el FAIS en el ejercicio fiscal corriente/Número total de proyectos financiados con recursos del FAIS en el ejercicio fiscal corriente)*100</t>
  </si>
  <si>
    <t>Porcentaje de proyectos de urbanización financiados respecto del total de proyectos financiados con recursos del FAIS</t>
  </si>
  <si>
    <t>Proyectos financiados de infraestructura para la urbanización</t>
  </si>
  <si>
    <t>(Número de proyectos de infraestructura para la alimentación financiados por el FAIS en el ejercicio fiscal corriente/Número total de proyectos financiados con recursos del FAIS en el ejercicio fiscal corriente)*100</t>
  </si>
  <si>
    <t>Porcentaje de proyectos de infraestructura para la alimentación financiados respecto del total de proyectos finaciados con recursos del FAIS</t>
  </si>
  <si>
    <t>Proyectos financiados de infraestructura para la alimentación</t>
  </si>
  <si>
    <t>(Número de proyectos de infraestructura del sector educativo  complementarios o de contribución indirecta financiados por el FAIS en el ejercicio fiscal corriente/Número total de proyectos financiados con recursos del FAIS en el ejercicio fiscal corriente)*100</t>
  </si>
  <si>
    <t>Porcentaje de proyectos de infraestructura del sector educativo complementarios o de contribución indirecta financiados respecto del total de proyectos financiados con recursos del FAIS</t>
  </si>
  <si>
    <t>(Número de proyectos de infraestructura del sector educativo  de contribución directa financiados por el FAIS en el ejercicio fiscal corriente/Número total de proyectos financiados con recursos del FAIS en el ejercicio fiscal corriente)*100</t>
  </si>
  <si>
    <t>Porcentaje de proyectos de infraestructura del sector educativo de contribución directa financiados respecto del total de proyectos financiados con recursos del FAIS</t>
  </si>
  <si>
    <t>Proyectos financiados de infraestructura del sector educativo</t>
  </si>
  <si>
    <t>(Número de proyectos de infraestructura del sector salud  de contribución directa financiados por el FAIS en el ejercicio fiscal corriente/Número total de proyectos financiados con recursos del FAIS en el ejercicio fiscal corriente)*100</t>
  </si>
  <si>
    <t>Porcentaje de proyectos de infraestructura del sector salud de contribución directa financiados respecto del total de proyectos finaciados con recursos del FAIS</t>
  </si>
  <si>
    <t>Proyectos financiados de infraestructura del sector salud</t>
  </si>
  <si>
    <t>(Número de proyectos de servicios básicos en la vivienda de contribución directa financiados por el FAIS en el ejercicio fiscal corriente/Número total de proyectos financiados con recursos del FAIS en el ejercicio fiscal corriente)*100</t>
  </si>
  <si>
    <t>Porcentaje de proyectos de servicios básicos en la vivienda de contribución directa financiados respecto del total de proyectos financiados con recursos del FAIS</t>
  </si>
  <si>
    <t>(Número de proyectos de servicios básicos en la vivienda complementarios o de contribución indirecta financiados por el FAIS en el ejercicio fiscal corriente/Número total de proyectos financiados con recursos del FAIS en el ejercicio fiscal corriente)*100</t>
  </si>
  <si>
    <t>Porcentaje de proyectos de servicios básicos en la vivienda complementarios o de contribución indirecta financiados respecto del total de proyectos financiados con recursos del FAIS</t>
  </si>
  <si>
    <t>Proyectos financiados de infraestructura de servicios básicos en la vivienda</t>
  </si>
  <si>
    <t>Sumatoria de Proyectos registrados en el SFU de infraestructura para la educación</t>
  </si>
  <si>
    <t>Número de Proyectos registrados en el SFU de infraestructura para la educación</t>
  </si>
  <si>
    <t>Registro de proyectos de infraestructura para la educación</t>
  </si>
  <si>
    <t>(Número de municipios que reportan MIDS en la página electrónica de la SEDESOL/Total de municipios del país)*100</t>
  </si>
  <si>
    <t>Porcentaje de municipios que reportan MIDS  respecto del total de municipios del país</t>
  </si>
  <si>
    <t>Registro en la Matriz de Inversión para el Desarrollo Social</t>
  </si>
  <si>
    <t>(Número de proyectos de calidad y espacios en la vivienda de contribución directa financiados por el FAIS en el ejercicio fiscal corriente/Número total de proyectos financiados con recursos del FAIS en el ejercicio fiscal corriente)*100</t>
  </si>
  <si>
    <t>Porcentaje de proyectos de calidad y espacios de la vivienda de contribución directa financiados respecto del total de proyectos financiados con recursos del FAIS</t>
  </si>
  <si>
    <t>Proyectos financiados de infraestructura para la calidad y espacios de la vivienda</t>
  </si>
  <si>
    <t>(Número de municipios capacitados sobre el FAIS en el ejercicio fiscal correspondiente / Total municipios del país )*100</t>
  </si>
  <si>
    <t>Porcentaje de municipios capacitados sobre el FAIS respecto del total de municipios del país</t>
  </si>
  <si>
    <t>Capacitación a municipios</t>
  </si>
  <si>
    <t>Estratégico-Eficacia-Quinquenal</t>
  </si>
  <si>
    <t>(Número de municipios que en 2010 estaban catalogados como de Muy Alto Rezago Social pero que en 2015 pasaron a un nivel Alto de Rezago Social / Total de municipios considerados en 2010  con Muy Alto Rezago Social)* 100</t>
  </si>
  <si>
    <t xml:space="preserve">Porcentaje de municipios que mejoraron su grado de Rezago Social, al pasar de Muy Alto a Alto </t>
  </si>
  <si>
    <t>(Recursos del FISM que se invierten en localidades con alto y muy alto rezago social de acuerdo a la clasificación 2010 / Total de población 2010 que habitaba en localidades de alto y muy alto rezago social) /(Recursos que reciben los municipios del FISM en el presente ejercicio fiscal / Total de la población 2010 que habitaba en todos los municipios que reciben recursos del FISM)</t>
  </si>
  <si>
    <t>Inversión per cápita del Fondo para la Infraestructura Social Municipal (FISM) en localidades con alto y muy alto rezago social.</t>
  </si>
  <si>
    <t>Sumatoria de proyectos registrados en el SFU de infraestructura para la urbanización</t>
  </si>
  <si>
    <t>Número de proyectos registrados en el SFU de infraestructura para la urbanización</t>
  </si>
  <si>
    <t>Sumatoria de proyectos registrados en el SFU de caminos rurales</t>
  </si>
  <si>
    <t>Número de proyectos registrados en el SFU de caminos rurale</t>
  </si>
  <si>
    <t>Registro de proyectos de infraestructura para la urbanización</t>
  </si>
  <si>
    <t>5 - Fondo de Aportaciones para la Infraestructura Social</t>
  </si>
  <si>
    <t>FAIS Municipal y de las Demarcaciones Territoriales del Distrito Federal</t>
  </si>
  <si>
    <t>I-004</t>
  </si>
  <si>
    <t xml:space="preserve">Número de proyectos registrados en el SFU de infraestructura para la salud
</t>
  </si>
  <si>
    <r>
      <t xml:space="preserve">Número de otros proyectos registrados en el SFU
</t>
    </r>
    <r>
      <rPr>
        <sz val="10"/>
        <rFont val="Soberana Sans"/>
        <family val="2"/>
      </rPr>
      <t xml:space="preserve">14 - JALISCO  NO SE TUVO VARIACION 
14 - JALISCO  
14 - JALISCO  
14 - JALISCO  Se incluye 1 proyecyo de Mantenimiento de Escuelas, 1 Desarrollo Institucional (PRODIM), 1 Aportaciones a Programas Federales y Estatales HABITAT 2015, y 1 Aportaciones a Programas Federales y Estatales RESCATE DE ESPACIOS PÚBLICOS 2015
</t>
    </r>
  </si>
  <si>
    <t xml:space="preserve">Número de proyectos registrados en el SFU de infraestructura para la alimentación
</t>
  </si>
  <si>
    <t xml:space="preserve">Número de proyectos registrados en el SFU de infraestructura de servicios básicos en la vivienda  
</t>
  </si>
  <si>
    <t xml:space="preserve">Número de proyectos registrados en el SFU de infraestructura para la calidad y espacios de la vivienda 
</t>
  </si>
  <si>
    <t xml:space="preserve">Número de Proyectos registrados en el SFU de infraestructura para la educación
</t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</si>
  <si>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14 - JALISCO  
14 - JALISCO  PLANEADO TERMINAR A JUNIO DE 2015
14 - JALISCO  En este rubro se considean 13 proyectos de agua potable con revestimiento de la vialidad, y 14 proyectos de Drenaje y Alcantarillado.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</si>
  <si>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14 - JALISCO  No se programaron proyectos en este rubro.
14 - JALISCO  de las obras contratadas contra las programadas es la cantidad de 37,476 849.37 millones con 17 obras
14 - JALISCO  
14 - JALISCO  
</t>
    </r>
  </si>
  <si>
    <r>
      <t xml:space="preserve">Número de otros proyectos registrados en el SFU
</t>
    </r>
    <r>
      <rPr>
        <sz val="10"/>
        <rFont val="Soberana Sans"/>
        <family val="2"/>
      </rPr>
      <t xml:space="preserve">121 - Zapotiltic  NO SE TUVO VARIACION 
29 - Cuquío  
93 - Tepatitlán de Morelos  
98 - San Pedro Tlaquepaque  Se incluye 1 proyecyo de Mantenimiento de Escuelas, 1 Desarrollo Institucional (PRODIM), 1 Aportaciones a Programas Federales y Estatales HABITAT 2015, y 1 Aportaciones a Programas Federales y Estatales RESCATE DE ESPACIOS PÚBLICOS 2015
</t>
    </r>
  </si>
  <si>
    <r>
      <t xml:space="preserve">Número de proyectos registrados en el SFU de infraestructura para la urbanización
</t>
    </r>
    <r>
      <rPr>
        <sz val="10"/>
        <rFont val="Soberana Sans"/>
        <family val="2"/>
      </rPr>
      <t xml:space="preserve">93 - Tepatitlán de Morelos  
29 - Cuquío  PLANEADO TERMINAR A JUNIO DE 2015
98 - San Pedro Tlaquepaque  En este rubro se considean 13 proyectos de agua potable con revestimiento de la vialidad, y 14 proyectos de Drenaje y Alcantarillado.
</t>
    </r>
  </si>
  <si>
    <r>
      <t xml:space="preserve">Número de proyectos registrados en el SFU de caminos rurale
</t>
    </r>
    <r>
      <rPr>
        <sz val="10"/>
        <rFont val="Soberana Sans"/>
        <family val="2"/>
      </rPr>
      <t xml:space="preserve">98 - San Pedro Tlaquepaque  No se programaron proyectos en este rubro.
39 - Guadalajara  de las obras contratadas contra las programadas es la cantidad de 37,476 849.37 millones con 17 obras
29 - Cuquío  
93 - Tepatitlán de Morelos  
</t>
    </r>
  </si>
  <si>
    <t>98 - San Pedro Tlaquepaque</t>
  </si>
  <si>
    <t>93 - Tepatitlán de Morelos</t>
  </si>
  <si>
    <t>29 - Cuquío</t>
  </si>
  <si>
    <t>121 - Zapotiltic</t>
  </si>
  <si>
    <t>39 - Guadalajara</t>
  </si>
  <si>
    <r>
      <t xml:space="preserve">Ejercicio de recursos del FASP
</t>
    </r>
    <r>
      <rPr>
        <sz val="10"/>
        <rFont val="Soberana Sans"/>
        <family val="2"/>
      </rPr>
      <t>Sin información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</si>
  <si>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>Sin información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</si>
  <si>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>Sin información</t>
    </r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</si>
  <si>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>Sin información</t>
    </r>
  </si>
  <si>
    <t>(Recurso del FASP del año vigente ejercido por la entidad federativa / Monto convenido del FASP del año vigente por la entidad federativa) * 100</t>
  </si>
  <si>
    <t>Ejercicio de recursos del FASP</t>
  </si>
  <si>
    <t>Ejercicio de recursos del Fondo de Aportaciones para la Seguridad Pública de los Estados y del Distrito Federal (FASP) del ejercicio fiscal en curso, para promover la transformación  institucional y fortalecer las capacidades de las fuerzas de seguridad.</t>
  </si>
  <si>
    <t>(Incidencia delictiva en la entidad federativa en el año T * 100,000) / Población de la entidad</t>
  </si>
  <si>
    <t>Tasa anual estatal de la incidencia delictiva por cada cien mil habitantes</t>
  </si>
  <si>
    <t>Contribuir a mejorar las condiciones de seguridad y justicia mediante el fortalecimiento de las instituciones de seguridad pública en las entidades federativas</t>
  </si>
  <si>
    <t>Estratégico-Eficacia-Semestral</t>
  </si>
  <si>
    <t>(Elementos capacitados en el ejercicio fiscal / Elementos a capacitar en el ejercicio fiscal) * 100</t>
  </si>
  <si>
    <t>Porcentaje de elementos policiales que reciben capacitación con recurso del FASP, en los rubros de Formación inicial, Formación continua y Especialización, con respecto a los convenidos en el ejercicio fiscal</t>
  </si>
  <si>
    <t>Las instituciones de seguridad pública se fortalecen en materia de profesionalización</t>
  </si>
  <si>
    <t>Gestión-Eficiencia-Semestral</t>
  </si>
  <si>
    <t>(Elementos con evaluaciones vigentes en Control de Confianza / Estado de fuerza en la entidad de acuerdo al RNPSP) * 100</t>
  </si>
  <si>
    <t>Porcentaje de elementos con evaluaciones vigentes en control de confianza, respecto al estado de fuerza de la entidad federativa</t>
  </si>
  <si>
    <t>Elementos de seguridad pública estatal con evaluaciones vigentes en control de confianza.</t>
  </si>
  <si>
    <t>9 - Fondo de Aportaciones para la Seguridad Pública de los Estados y del Distrito Federal</t>
  </si>
  <si>
    <t>4 - Asuntos de Orden Público y de Seguridad Interior</t>
  </si>
  <si>
    <t>7 - Asuntos de Orden Público y de Seguridad Interior</t>
  </si>
  <si>
    <t>1 - Gobierno</t>
  </si>
  <si>
    <t>FASP</t>
  </si>
  <si>
    <t>I-011</t>
  </si>
  <si>
    <r>
      <t xml:space="preserve">Ejercicio de recursos del FASP
</t>
    </r>
    <r>
      <rPr>
        <sz val="10"/>
        <rFont val="Soberana Sans"/>
        <family val="2"/>
      </rPr>
      <t xml:space="preserve">14 - JALISCO  El Anexo Técnico se encuentra en proceso de firma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</si>
  <si>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14 - JALISCO  
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</si>
  <si>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 xml:space="preserve">14 - JALISCO  
</t>
    </r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</si>
  <si>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14 - JALISCO  
</t>
    </r>
  </si>
  <si>
    <r>
      <t xml:space="preserve">Ejercicio de recursos del FASP
</t>
    </r>
    <r>
      <rPr>
        <sz val="10"/>
        <rFont val="Soberana Sans"/>
        <family val="2"/>
      </rPr>
      <t xml:space="preserve">0 - Cobertura estatal  El Anexo Técnico se encuentra en proceso de firma
</t>
    </r>
  </si>
  <si>
    <r>
      <t xml:space="preserve">Tasa anual estatal de la incidencia delictiva por cada cien mil habitantes
</t>
    </r>
    <r>
      <rPr>
        <sz val="10"/>
        <rFont val="Soberana Sans"/>
        <family val="2"/>
      </rPr>
      <t xml:space="preserve">0 - Cobertura estatal  
</t>
    </r>
  </si>
  <si>
    <r>
      <t xml:space="preserve">Porcentaje de elementos policiales que reciben capacitación con recurso del FASP, en los rubros de Formación inicial, Formación continua y Especialización, con respecto a los convenidos en el ejercicio fiscal
</t>
    </r>
    <r>
      <rPr>
        <sz val="10"/>
        <rFont val="Soberana Sans"/>
        <family val="2"/>
      </rPr>
      <t xml:space="preserve">0 - Cobertura estatal  
</t>
    </r>
  </si>
  <si>
    <r>
      <t xml:space="preserve">Porcentaje de elementos con evaluaciones vigentes en control de confianza, respecto al estado de fuerza de la entidad federativa
</t>
    </r>
    <r>
      <rPr>
        <sz val="10"/>
        <rFont val="Soberana Sans"/>
        <family val="2"/>
      </rPr>
      <t xml:space="preserve">0 - Cobertura estatal  
</t>
    </r>
  </si>
  <si>
    <r>
      <t xml:space="preserve">Razon de Mortalidad Materna de mujeres sin seguridad social.
</t>
    </r>
    <r>
      <rPr>
        <sz val="10"/>
        <rFont val="Soberana Sans"/>
        <family val="2"/>
      </rPr>
      <t>Sin información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</si>
  <si>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>Sin información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</si>
  <si>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>Sin información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</si>
  <si>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>Sin información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</si>
  <si>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>Sin información</t>
    </r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</si>
  <si>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>Sin información</t>
    </r>
  </si>
  <si>
    <t>[Número de muertes maternas de mujeres sin seguridad social/Número de Nacidos vivos de madres sin seguridad socia]*100,000 por entiudad de residencia en un año determinado</t>
  </si>
  <si>
    <t>Razon de Mortalidad Materna de mujeres sin seguridad social.</t>
  </si>
  <si>
    <t>Contribuir a asegurar el acceso efectivo a servicios de salud con calidad mediante la disminución de la Razón de Mortalidad Materna, a través de la atención de la incidencia de las causas directas e indirectas de la Mortalidad Materna</t>
  </si>
  <si>
    <t>(Gasto ejercido en la subfunción de Prestación de Servicios de Salud a la Persona /  Gasto Total del FASSA) * 100</t>
  </si>
  <si>
    <t>Porcentaje del gasto total del FASSA destinado a la Prestación de Servicios de Salud a la Persona</t>
  </si>
  <si>
    <t>(Gasto ejercido en la subfunción de Prestación de Servicios de Salud a la Comunidad /  Gasto Total del FASSA) * 100</t>
  </si>
  <si>
    <t>Porcentaje del gasto total del FASSA destinado a la Prestación de Servicios de Salud a la Comunidad</t>
  </si>
  <si>
    <t>El presupuesto asignado al Fondo de Aportaciones para los Servicios de Salud es ejercido de forma eficiente por las entidades federativas</t>
  </si>
  <si>
    <t xml:space="preserve">(Número de nacidos vivos de madres sin seguridad social atendidas por personal medico / Número total de nacidos vivos de madres sin seguridad social) *100 </t>
  </si>
  <si>
    <t>Porcentaje de nacidos vivos de madres sin seguridad social atendidas por personal médico</t>
  </si>
  <si>
    <t>La población sin seguridad social cuenta con acceso a atención médica de profesionales de la salud en los Servicios Estatales de Salud</t>
  </si>
  <si>
    <t>Gestión-Eficiencia-Anual</t>
  </si>
  <si>
    <t>(Número de estructuras programáticas en las que se ejerció el presupuesto asignado en la Subfunción de  Prestación de Servicios de Salud a la Comunidad / Total de estructuras programáticas con presupuesto asignado, correspondiente a la Subfunción de Prestación de Servicios de Salud a la Comunidad)  * 100</t>
  </si>
  <si>
    <t>Porcentaje de estructuras programáticas en las que se ejerció presupuesto asignado a la Prestación de Servicios de Salud a la Comunidad</t>
  </si>
  <si>
    <t>(Estructuras programáticas en las que se ejerció el presupuestal asignado en la Subfunción de Prestación de Servicios de Salud a la Persona / Total de estructuras programáticas con presupuesto asignado correspondiente a la Prestación de Servicios de Salud a la Persona)  * 100</t>
  </si>
  <si>
    <t>Porcentaje de estructuras programáticas en las que se ejerció presupuesto asignado a la Prestación de Servicios de Salud a la Persona</t>
  </si>
  <si>
    <t>Planear, programar, presupuestar y ejercer adecuadamente el fondo.</t>
  </si>
  <si>
    <t>4 - Fondo de Aportaciones para los Servicios de Salud</t>
  </si>
  <si>
    <t>1 - Salud</t>
  </si>
  <si>
    <t>3 - Salud</t>
  </si>
  <si>
    <t>FASSA</t>
  </si>
  <si>
    <t>I-002</t>
  </si>
  <si>
    <r>
      <t xml:space="preserve">Razon de Mortalidad Materna de mujeres sin seguridad social.
</t>
    </r>
    <r>
      <rPr>
        <sz val="10"/>
        <rFont val="Soberana Sans"/>
        <family val="2"/>
      </rPr>
      <t xml:space="preserve">14 - JALISCO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</si>
  <si>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14 - JALISCO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</si>
  <si>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14 - JALISCO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</si>
  <si>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14 - JALISCO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</si>
  <si>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14 - JALISCO  
</t>
    </r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</si>
  <si>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14 - JALISCO  
</t>
    </r>
  </si>
  <si>
    <r>
      <t xml:space="preserve">Razon de Mortalidad Materna de mujeres sin seguridad social.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</si>
  <si>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</si>
  <si>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Porcentaje del gasto total del FASSA destinado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</si>
  <si>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 nacidos vivos de madres sin seguridad social atendidas por personal médico
</t>
    </r>
    <r>
      <rPr>
        <sz val="10"/>
        <rFont val="Soberana Sans"/>
        <family val="2"/>
      </rPr>
      <t xml:space="preserve">0 - Cobertura estatal  
</t>
    </r>
  </si>
  <si>
    <r>
      <t xml:space="preserve">Porcentaje de estructuras programáticas en las que se ejerció presupuesto asignado a la Prestación de Servicios de Salud a la Comunidad
</t>
    </r>
    <r>
      <rPr>
        <sz val="10"/>
        <rFont val="Soberana Sans"/>
        <family val="2"/>
      </rPr>
      <t xml:space="preserve">0 - Cobertura estatal  
</t>
    </r>
  </si>
  <si>
    <r>
      <t xml:space="preserve">Porcentaje de estructuras programáticas en las que se ejerció presupuesto asignado a la Prestación de Servicios de Salud a la Persona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</si>
  <si>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</si>
  <si>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>Sin información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</si>
  <si>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</si>
  <si>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>Sin información</t>
    </r>
  </si>
  <si>
    <r>
      <t xml:space="preserve">Porcentaje de estudiantes que obtienen el nivel de logro educativo insuficiente en los dominios de español y matemáticas evaluados por EXCALE en educación básica
</t>
    </r>
    <r>
      <rPr>
        <sz val="10"/>
        <rFont val="Soberana Sans"/>
        <family val="2"/>
      </rPr>
      <t>Sin información</t>
    </r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</si>
  <si>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>Sin información</t>
    </r>
  </si>
  <si>
    <t>(Recursos destinados a educación preescolar en el año N / Total de recursos del Fondo de Aportaciones para la Nómina Educativa y Gasto Operativo (FONE) asignados a la entidad federativa en el año N) X 100</t>
  </si>
  <si>
    <t>Provisión de recursos del Fondo de Aportaciones para la Nómina Educativa y Gasto Operativo (FONE) destinados a educación preescolar</t>
  </si>
  <si>
    <t>Recursos del FONE en educación preescolar. (En todas las modalidades de atención).</t>
  </si>
  <si>
    <t>(Recursos destinados a educación secundaria en el año N/ Total de recursos del Fondo de Aportaciones para la Nómina Educativa y Gasto Operativo (FONE) asignados a la entidad federativa en el año N) X 100</t>
  </si>
  <si>
    <t>Provisión de recursos del Fondo de Aportaciones para la Nómina Educativa y Gasto Operativo (FONE) destinados a educación secundaria</t>
  </si>
  <si>
    <t>Recursos del FONE en educación secundaria. (En todas las modalidades de atención).</t>
  </si>
  <si>
    <t>(Recursos destinados a educación primaria en el año N/ Total de recursos del Fondo de Aportaciones para la Nómina Educativa y Gasto Operativo (FONE) asignados a la entidad federativa en el año N) X 100</t>
  </si>
  <si>
    <t>Provisión de recursos del Fondo de Aportaciones para la Nómina Educativa y Gasto Operativo (FONE) destinados a educación primaria</t>
  </si>
  <si>
    <t>Recursos del FONE en educación primaria. (En todas las modalidades de atención).</t>
  </si>
  <si>
    <t>(Número de alumnos registrados en escuelas apoyadas por FONE en el ciclo escolar del año N / Población de 3 a 14 años de edad en el año N) X 100</t>
  </si>
  <si>
    <t>Índice de cobertura de la educación básica en escuelas apoyadas por Fondo de Aportaciones para la Nómina Educativa y Gasto Operativo (FONE)</t>
  </si>
  <si>
    <t>Servicios educativos en educación básica proporcionados por escuelas apoyadas por FONE</t>
  </si>
  <si>
    <t>(Número estimado de estudiantes en el grado g cuyo puntaje los ubicó en el nivel de logro por debajo del básico en el Dominio evaluado por los EXCALE: español y matemáticas./ Número estimado de estudiantes en el grado g, evaluados en el dominio evaluado por los EXCALE: español y matemáticas.)*100 g= Grado escolar: 3° y 6° de primaria y 3° de secundaria</t>
  </si>
  <si>
    <t>Porcentaje de estudiantes que obtienen el nivel de logro educativo insuficiente en los dominios de español y matemáticas evaluados por EXCALE en educación básica</t>
  </si>
  <si>
    <t>Contribuir a asegurar la calidad de los aprendizajes en la educación básica y la formación integral de todos los grupos de la población mediante  el fortalecimiento del ejercicio de la autonomía de gestión escolar</t>
  </si>
  <si>
    <t>(Número de alumnos egresados de la educación primaria y secundaria de escuelas apoyadas por el Fondo de Aportaciones para la Nómina Educativa y Gasto Operativo (FONE) en el ciclo escolar N / Alumnos de nuevo ingreso a primer grado de primaria y secundaria en escuelas apoyadas por el Fondo de Aportaciones para la Nómina Educativa y Gasto Operativo (FONE) X 100</t>
  </si>
  <si>
    <t>Porcentaje de Eficiencia terminal en educación primaria y secundaria (escuelas apoyadas por el Fondo de Aportaciones para la Nómina Educativa y Gasto Operativo (FONE))</t>
  </si>
  <si>
    <t>Garantizar que los niños y niñas tengan acceso a los servicios de educación básica y completen sus estudios</t>
  </si>
  <si>
    <t>3 - Fondo de Aportaciones para la Nómina Educativa y Gasto Operativo</t>
  </si>
  <si>
    <t>1 - Educación</t>
  </si>
  <si>
    <t>FONE</t>
  </si>
  <si>
    <t>I-001</t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</si>
  <si>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14 - JALISCO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</si>
  <si>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14 - JALISCO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</si>
  <si>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14 - JALISCO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</si>
  <si>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14 - JALISCO  
</t>
    </r>
  </si>
  <si>
    <t xml:space="preserve">Porcentaje de estudiantes que obtienen el nivel de logro educativo insuficiente en los dominios de español y matemáticas evaluados por EXCALE en educación básica
</t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</si>
  <si>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14 - JALISCO  
</t>
    </r>
  </si>
  <si>
    <r>
      <t xml:space="preserve">Provisión de recursos del Fondo de Aportaciones para la Nómina Educativa y Gasto Operativo (FONE) destinados a educación preescolar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</si>
  <si>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secundaria
</t>
    </r>
    <r>
      <rPr>
        <sz val="10"/>
        <rFont val="Soberana Sans"/>
        <family val="2"/>
      </rPr>
      <t xml:space="preserve">0 - Cobertura estatal  
</t>
    </r>
  </si>
  <si>
    <r>
      <t xml:space="preserve">Provisión de recursos del Fondo de Aportaciones para la Nómina Educativa y Gasto Operativo (FONE) destinados a educación primaria
</t>
    </r>
    <r>
      <rPr>
        <sz val="10"/>
        <rFont val="Soberana Sans"/>
        <family val="2"/>
      </rPr>
      <t xml:space="preserve">0 - Cobertura estatal  
</t>
    </r>
  </si>
  <si>
    <r>
      <t xml:space="preserve">Índice de cobertura de la educación básica en escuelas apoyadas por Fondo de Aportaciones para la Nómina Educativa y Gasto Operativo (FONE)
</t>
    </r>
    <r>
      <rPr>
        <sz val="10"/>
        <rFont val="Soberana Sans"/>
        <family val="2"/>
      </rPr>
      <t xml:space="preserve">0 - Cobertura estatal  
</t>
    </r>
  </si>
  <si>
    <r>
      <t xml:space="preserve">Porcentaje de Eficiencia terminal en educación primaria y secundaria (escuelas apoyadas por el Fondo de Aportaciones para la Nómina Educativa y Gasto Operativo (FONE))
</t>
    </r>
    <r>
      <rPr>
        <sz val="10"/>
        <rFont val="Soberana Sans"/>
        <family val="2"/>
      </rPr>
      <t xml:space="preserve">0 - Cobertura estatal  
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</si>
  <si>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</si>
  <si>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</si>
  <si>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Logro Operativo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</si>
  <si>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Porcentaje de Avance en las Metas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</si>
  <si>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</si>
  <si>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</si>
  <si>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Índice de Dependencia Financiera</t>
  </si>
  <si>
    <t>Contar con recursos federales transferidos para el fortalecimiento de las finanzas públicas de los municipios y demarcaciones territoriales del Distrito Federal.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</si>
  <si>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</si>
  <si>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Índice de Aplicación Prioritaria de Recursos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</si>
  <si>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</si>
  <si>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Índice de Logro Operativo</t>
  </si>
  <si>
    <t>Apliar los recursos federales transferidos en la satisfacción de sus requerimientos, dando prioridad a los destinos previstos en la LCF.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</si>
  <si>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</si>
  <si>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</si>
  <si>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Dar seguimiento a los recursos federales recibidos a través del FORTAMUN DF.</t>
  </si>
  <si>
    <t>6 - Fondo de Aportaciones para el Fortalecimiento de los Municipios y de las Demarcaciones Territoriales del Distrito Federal</t>
  </si>
  <si>
    <t>FORTAMUN</t>
  </si>
  <si>
    <t>I-005</t>
  </si>
  <si>
    <r>
      <t xml:space="preserve">Índice de Dependencia Financiera
</t>
    </r>
    <r>
      <rPr>
        <sz val="10"/>
        <rFont val="Soberana Sans"/>
        <family val="2"/>
      </rPr>
      <t xml:space="preserve">14 - JALISCO  se llego a la meta en el primer trimestre del 2015
14 - JALISCO  Aumento en los Ingresos Propios 
14 - JALISCO  El numerador corresponde a lo ministrado de Fortamun 2015 en el primer trimestre, el denominador corresponde a lo recaudado de recursos propios.
</t>
    </r>
  </si>
  <si>
    <r>
      <t xml:space="preserve">Índice de Aplicación Prioritaria de Recursos
</t>
    </r>
    <r>
      <rPr>
        <sz val="10"/>
        <rFont val="Soberana Sans"/>
        <family val="2"/>
      </rPr>
      <t xml:space="preserve">14 - JALISCO  
</t>
    </r>
  </si>
  <si>
    <r>
      <t xml:space="preserve">Índice de Logro Operativo
</t>
    </r>
    <r>
      <rPr>
        <sz val="10"/>
        <rFont val="Soberana Sans"/>
        <family val="2"/>
      </rPr>
      <t xml:space="preserve">14 - JALISCO  se llego a la meta planeada en el primer trimestre del 2015
14 - JALISCO  El numerador corresponde al avance promedio ponderado de las metas de los proyectos que se llevan a cabo con este fondo, el denominador corresponde a la meta de los proyectos
</t>
    </r>
  </si>
  <si>
    <r>
      <t xml:space="preserve">Porcentaje de Avance en las Metas
</t>
    </r>
    <r>
      <rPr>
        <sz val="10"/>
        <rFont val="Soberana Sans"/>
        <family val="2"/>
      </rPr>
      <t xml:space="preserve">14 - JALISCO  El numerador corresponde a la suma del avance fisico porcetual en la ejecucion de los proyectos y el denominado a las metas establecidas para estos proyectos
14 - JALISCO  se llego a la meta en el primer trimestre del 2015
14 - JALISCO  NO SE TUVO VARIACION 
</t>
    </r>
  </si>
  <si>
    <r>
      <t xml:space="preserve">Índice en el Ejercicio de Recursos
</t>
    </r>
    <r>
      <rPr>
        <sz val="10"/>
        <rFont val="Soberana Sans"/>
        <family val="2"/>
      </rPr>
      <t xml:space="preserve">14 - JALISCO  El numerador corresponde al importe ejercido de Fortamun en el primer trimestre. El denominador es el monto aprobado para Fortamun en 2015
14 - JALISCO  pago de nomina
14 - JALISCO  se llego a la meta planeada en el primer trimestre del 2015
</t>
    </r>
  </si>
  <si>
    <r>
      <t xml:space="preserve">Índice de Dependencia Financiera
</t>
    </r>
    <r>
      <rPr>
        <sz val="10"/>
        <rFont val="Soberana Sans"/>
        <family val="2"/>
      </rPr>
      <t xml:space="preserve">77 - San Martín Hidalgo  se llego a la meta en el primer trimestre del 2015
97 - Tlajomulco de Zúñiga  Aumento en los Ingresos Propios 
98 - San Pedro Tlaquepaque  El numerador corresponde a lo ministrado de Fortamun 2015 en el primer trimestre, el denominador corresponde a lo recaudado de recursos propios.
</t>
    </r>
  </si>
  <si>
    <r>
      <t xml:space="preserve">Índice de Aplicación Prioritaria de Recursos
</t>
    </r>
    <r>
      <rPr>
        <sz val="10"/>
        <rFont val="Soberana Sans"/>
        <family val="2"/>
      </rPr>
      <t xml:space="preserve">98 - San Pedro Tlaquepaque  
</t>
    </r>
  </si>
  <si>
    <r>
      <t xml:space="preserve">Índice de Logro Operativo
</t>
    </r>
    <r>
      <rPr>
        <sz val="10"/>
        <rFont val="Soberana Sans"/>
        <family val="2"/>
      </rPr>
      <t xml:space="preserve">77 - San Martín Hidalgo  se llego a la meta planeada en el primer trimestre del 2015
98 - San Pedro Tlaquepaque  El numerador corresponde al avance promedio ponderado de las metas de los proyectos que se llevan a cabo con este fondo, el denominador corresponde a la meta de los proyectos
</t>
    </r>
  </si>
  <si>
    <r>
      <t xml:space="preserve">Porcentaje de Avance en las Metas
</t>
    </r>
    <r>
      <rPr>
        <sz val="10"/>
        <rFont val="Soberana Sans"/>
        <family val="2"/>
      </rPr>
      <t xml:space="preserve">98 - San Pedro Tlaquepaque  El numerador corresponde a la suma del avance fisico porcetual en la ejecucion de los proyectos y el denominado a las metas establecidas para estos proyectos
77 - San Martín Hidalgo  se llego a la meta en el primer trimestre del 2015
121 - Zapotiltic  NO SE TUVO VARIACION 
</t>
    </r>
  </si>
  <si>
    <r>
      <t xml:space="preserve">Índice en el Ejercicio de Recursos
</t>
    </r>
    <r>
      <rPr>
        <sz val="10"/>
        <rFont val="Soberana Sans"/>
        <family val="2"/>
      </rPr>
      <t xml:space="preserve">98 - San Pedro Tlaquepaque  El numerador corresponde al importe ejercido de Fortamun en el primer trimestre. El denominador es el monto aprobado para Fortamun en 2015
39 - Guadalajara  pago de nomina
77 - San Martín Hidalgo  se llego a la meta planeada en el primer trimestre del 2015
</t>
    </r>
  </si>
  <si>
    <t>97 - Tlajomulco de Zúñiga</t>
  </si>
  <si>
    <t>77 - San Martín Hidalgo</t>
  </si>
  <si>
    <r>
      <t xml:space="preserve">Porcentaje de espacios educativos construidos, equipados y/o rehabilitados para educación básica.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</si>
  <si>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básica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</si>
  <si>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media superior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</si>
  <si>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y/o rehabilitados para educación media superior.
</t>
    </r>
    <r>
      <rPr>
        <sz val="10"/>
        <rFont val="Soberana Sans"/>
        <family val="2"/>
      </rPr>
      <t>Sin información</t>
    </r>
  </si>
  <si>
    <r>
      <t xml:space="preserve">Porcentaje de recursos del FAM destinados a construcción, equipamiento y/o rehabilitación de infraestructura para educación superior
</t>
    </r>
    <r>
      <rPr>
        <sz val="10"/>
        <rFont val="Soberana Sans"/>
        <family val="2"/>
      </rPr>
      <t>Sin información</t>
    </r>
  </si>
  <si>
    <r>
      <t xml:space="preserve">Porcentaje de espacios educativos construidos, equipados y/o rehabilitados para educación superior.
</t>
    </r>
    <r>
      <rPr>
        <sz val="10"/>
        <rFont val="Soberana Sans"/>
        <family val="2"/>
      </rPr>
      <t>Sin información</t>
    </r>
  </si>
  <si>
    <r>
      <t xml:space="preserve">Índice de cobertura de la educación básica en escuelas apoyadas por FAM
</t>
    </r>
    <r>
      <rPr>
        <sz val="10"/>
        <rFont val="Soberana Sans"/>
        <family val="2"/>
      </rPr>
      <t>Sin información</t>
    </r>
  </si>
  <si>
    <r>
      <t xml:space="preserve">Tasa bruta de escolarización de educación superior
</t>
    </r>
    <r>
      <rPr>
        <sz val="10"/>
        <rFont val="Soberana Sans"/>
        <family val="2"/>
      </rPr>
      <t>Sin información</t>
    </r>
  </si>
  <si>
    <r>
      <t xml:space="preserve">Tasa bruta de escolarización de educación media superior
</t>
    </r>
    <r>
      <rPr>
        <sz val="10"/>
        <rFont val="Soberana Sans"/>
        <family val="2"/>
      </rPr>
      <t>Sin información</t>
    </r>
  </si>
  <si>
    <r>
      <t xml:space="preserve">Porcentaje de absorción en educación superior
</t>
    </r>
    <r>
      <rPr>
        <sz val="10"/>
        <rFont val="Soberana Sans"/>
        <family val="2"/>
      </rPr>
      <t>Sin información</t>
    </r>
  </si>
  <si>
    <r>
      <t xml:space="preserve">Porcentaje de absorción en educación media superior
</t>
    </r>
    <r>
      <rPr>
        <sz val="10"/>
        <rFont val="Soberana Sans"/>
        <family val="2"/>
      </rPr>
      <t>Sin información</t>
    </r>
  </si>
  <si>
    <r>
      <t xml:space="preserve">Porcentaje de alumnos de educación básica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</si>
  <si>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</si>
  <si>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r>
      <t xml:space="preserve">Porcentaje de alumnos de educación media superior beneficiados con construcción, equipamiento y/o remodelación de infraestructura educativa
</t>
    </r>
    <r>
      <rPr>
        <sz val="10"/>
        <rFont val="Soberana Sans"/>
        <family val="2"/>
      </rPr>
      <t>Sin información</t>
    </r>
  </si>
  <si>
    <t>(Número de espacios educativos de educación básica construidos, equipados y/o rehabilitados en el año N/ Total de espacios educativos de educación básica necesarios identificados por la entidad federativa en el año N) X 100</t>
  </si>
  <si>
    <t>Porcentaje de espacios educativos construidos, equipados y/o rehabilitados para educación básica.</t>
  </si>
  <si>
    <t>Espacios educativos de educación básica construidos</t>
  </si>
  <si>
    <t>(Recursos destinados a construcción, equipamiento y/o rehabilitación de infraestructura para educación básica en el año N/ Total de recursos del FAM asignados a la entidad federativa en el año N) X 100</t>
  </si>
  <si>
    <t>Porcentaje de recursos del FAM destinados a construcción, equipamiento y/o rehabilitación de infraestructura para educación básica</t>
  </si>
  <si>
    <t>Construcción, equipamiento y/o rehabilitación de infraestructura para educación básica con recursos asignados por el FAM.</t>
  </si>
  <si>
    <t>(Recursos destinados a construcción, equipamiento y/o rehabilitación de infraestructura para educación media superior en el año N/ Total de recursos del FAM asignados a la entidad federativa en el año N) X 100</t>
  </si>
  <si>
    <t>Porcentaje de recursos del FAM destinados a construcción, equipamiento y/o rehabilitación de infraestructura para educación media superior</t>
  </si>
  <si>
    <t>Recursos del FAM en construcción, equipamiento y/o rehabilitación de infraestructura para educación media superior.</t>
  </si>
  <si>
    <t>(Número de espacios educativos de educación media superior construidos, equipados y/o rehabilitados en el año N/ Total de espacios educativos de educación media superior necesarios identificados por la entidad federativa en el año N) X 100</t>
  </si>
  <si>
    <t>Porcentaje de espacios educativos construidos, equipados y/o rehabilitados para educación media superior.</t>
  </si>
  <si>
    <t>Espacios educativos de educación media superior construidos</t>
  </si>
  <si>
    <t>(Recursos destinados a construcción, equipamiento y/o rehabilitación de infraestructura para educación superior en el año N/ Total de recursos del FAM asignados a la entidad federativa en el año N) X 100</t>
  </si>
  <si>
    <t>Porcentaje de recursos del FAM destinados a construcción, equipamiento y/o rehabilitación de infraestructura para educación superior</t>
  </si>
  <si>
    <t>Construcción, equipamiento y/o rehabilitación de infraestructura para educación superior con recursos asignados por el FAM.</t>
  </si>
  <si>
    <t>(Número de espacios educativos de educación superior construidos, equipados y/o rehabilitados en el año N/ Total de espacios educativos de educación superior necesarios identificados por la entidad federativa en el año N) X 100</t>
  </si>
  <si>
    <t>Porcentaje de espacios educativos construidos, equipados y/o rehabilitados para educación superior.</t>
  </si>
  <si>
    <t>Espacios educativos de educación superior construidos</t>
  </si>
  <si>
    <t>(Número de alumnos registrados en escuelas apoyadas por FAM en el ciclo escolar del año N / Población de 3 a 14 años de edad en el año N) X 100</t>
  </si>
  <si>
    <t>Índice de cobertura de la educación básica en escuelas apoyadas por FAM</t>
  </si>
  <si>
    <t>(Matrícula total al inicio del ciclo escolar de educación superior/Población total en el rango de edad 18 a 22 años) X100</t>
  </si>
  <si>
    <t>Tasa bruta de escolarización de educación superior</t>
  </si>
  <si>
    <t>(Matrícula total al inicio del ciclo escolar de educación media superior/Población total en el rango de edad 15 a 17 años) X100</t>
  </si>
  <si>
    <t>Tasa bruta de escolarización de educación media superior</t>
  </si>
  <si>
    <t>(Número de alumnos matriculados de nuevo ingreso en licenciatura y técnico universitario de la entidad federativa en el ciclo escolar N / Total de egresados de educación media superior que de acuerdo con su currículo son candidatos a cursar educación superior de la entidad federativa en el ciclo escolar N-1) X 100</t>
  </si>
  <si>
    <t>Porcentaje de absorción en educación superior</t>
  </si>
  <si>
    <t>(Número de alumnos matriculados de nuevo ingreso en educación media superior de la entidad federativa en el ciclo escolar N / Total de egresados de educación básica de la entidad federativa en el ciclo escolar N-1) X 100</t>
  </si>
  <si>
    <t>Porcentaje de absorción en educación media superior</t>
  </si>
  <si>
    <t>Contribuir a asegurar mayor cobertura, inclusión y equidad educativa entre todos los grupos de la población para la construcción de una sociedad más justa mediante la construcción, reparación, mantenimiento, rehabilitación y equipamiento de espacios educativos.</t>
  </si>
  <si>
    <t>(Alumnos de educación básica beneficiados con la construcción, rehabilitación y/o equipamiento de espacios educativos en el año N / Total de alumnos en los espacios educativos de educación básica identificados por la entidad federativa que requieren de construcción, rehabilitación y/o equipamiento en el año N) X 100</t>
  </si>
  <si>
    <t>Porcentaje de alumnos de educación básica beneficiados con construcción, equipamiento y/o remodelación de infraestructura educativa</t>
  </si>
  <si>
    <t>(Alumnos de educación superior beneficiados con la construcción, rehabilitación y/o equipamiento de espacios educativos en el año N / Total de alumnos en los espacios educativos de educación superior identificados por la entidad federativa que requieren de construcción, rehabilitación y/o equipamiento en el año N) X 100</t>
  </si>
  <si>
    <t>Porcentaje de alumnos de educación superior beneficiados con construcción, equipamiento y/o remodelación de infraestructura educativa</t>
  </si>
  <si>
    <t>(Alumnos de educación media superior beneficiados con la construcción, rehabilitación y/o equipamiento de espacios educativos en el año N / Total de alumnos en los espacios educativos de educación media superior identificados por la entidad federativa que requieren de construcción, rehabilitación y/o equipamiento en el año N) X 100</t>
  </si>
  <si>
    <t>Porcentaje de alumnos de educación media superior beneficiados con construcción, equipamiento y/o remodelación de infraestructura educativa</t>
  </si>
  <si>
    <t>Los alumnos de educación básica, media superior y superior cuentan con espacios educativos adecuados y suficientes.</t>
  </si>
  <si>
    <t>FAM Infraestructura Educativa Básica</t>
  </si>
  <si>
    <t>I-007</t>
  </si>
  <si>
    <t xml:space="preserve">Porcentaje de espacios educativos construidos, equipados y/o rehabilitados para educación básica.
</t>
  </si>
  <si>
    <t xml:space="preserve">Porcentaje de recursos del FAM destinados a construcción, equipamiento y/o rehabilitación de infraestructura para educación básica
</t>
  </si>
  <si>
    <t xml:space="preserve">Porcentaje de recursos del FAM destinados a construcción, equipamiento y/o rehabilitación de infraestructura para educación media superior
</t>
  </si>
  <si>
    <t xml:space="preserve">Porcentaje de espacios educativos construidos, equipados y/o rehabilitados para educación media superior.
</t>
  </si>
  <si>
    <t xml:space="preserve">Porcentaje de recursos del FAM destinados a construcción, equipamiento y/o rehabilitación de infraestructura para educación superior
</t>
  </si>
  <si>
    <t xml:space="preserve">Porcentaje de espacios educativos construidos, equipados y/o rehabilitados para educación superior.
</t>
  </si>
  <si>
    <t xml:space="preserve">Índice de cobertura de la educación básica en escuelas apoyadas por FAM
</t>
  </si>
  <si>
    <t xml:space="preserve">Tasa bruta de escolarización de educación superior
</t>
  </si>
  <si>
    <t xml:space="preserve">Tasa bruta de escolarización de educación media superior
</t>
  </si>
  <si>
    <t xml:space="preserve">Porcentaje de absorción en educación superior
</t>
  </si>
  <si>
    <t xml:space="preserve">Porcentaje de absorción en educación media superior
</t>
  </si>
  <si>
    <t xml:space="preserve">Porcentaje de alumnos de educación básica beneficiados con construcción, equipamiento y/o remodelación de infraestructura educativa
</t>
  </si>
  <si>
    <t xml:space="preserve">Porcentaje de alumnos de educación superior beneficiados con construcción, equipamiento y/o remodelación de infraestructura educativa
</t>
  </si>
  <si>
    <t xml:space="preserve">Porcentaje de alumnos de educación media superior beneficiados con construcción, equipamiento y/o remodelación de infraestructura educativa
</t>
  </si>
  <si>
    <t>FAIS Entidades</t>
  </si>
  <si>
    <t>I-003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</si>
</sst>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32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20" fillId="0" borderId="54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0" fontId="30" fillId="33" borderId="0" xfId="0" applyFont="1" applyFill="1" applyAlignment="1">
      <alignment horizontal="center" vertical="center" wrapText="1"/>
    </xf>
    <xf numFmtId="0" fontId="31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7"/>
  <sheetViews>
    <sheetView showGridLines="0" zoomScale="80" zoomScaleNormal="80" zoomScaleSheetLayoutView="78" workbookViewId="0">
      <selection sqref="A1:K1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</v>
      </c>
      <c r="C4" s="110" t="s">
        <v>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17</v>
      </c>
      <c r="K6" s="83"/>
      <c r="L6" s="83"/>
      <c r="M6" s="20"/>
      <c r="N6" s="19" t="s">
        <v>18</v>
      </c>
      <c r="O6" s="83" t="s">
        <v>19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83" customHeight="1" thickTop="1" thickBot="1">
      <c r="A11" s="27" t="s">
        <v>37</v>
      </c>
      <c r="B11" s="73" t="s">
        <v>38</v>
      </c>
      <c r="C11" s="73"/>
      <c r="D11" s="73"/>
      <c r="E11" s="73"/>
      <c r="F11" s="73"/>
      <c r="G11" s="73"/>
      <c r="H11" s="73" t="s">
        <v>39</v>
      </c>
      <c r="I11" s="73"/>
      <c r="J11" s="73"/>
      <c r="K11" s="73" t="s">
        <v>40</v>
      </c>
      <c r="L11" s="73"/>
      <c r="M11" s="73"/>
      <c r="N11" s="73"/>
      <c r="O11" s="28" t="s">
        <v>41</v>
      </c>
      <c r="P11" s="28" t="s">
        <v>42</v>
      </c>
      <c r="Q11" s="28">
        <v>0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44</v>
      </c>
    </row>
    <row r="12" spans="1:34" ht="188.25" customHeight="1" thickTop="1" thickBot="1">
      <c r="A12" s="27" t="s">
        <v>45</v>
      </c>
      <c r="B12" s="73" t="s">
        <v>46</v>
      </c>
      <c r="C12" s="73"/>
      <c r="D12" s="73"/>
      <c r="E12" s="73"/>
      <c r="F12" s="73"/>
      <c r="G12" s="73"/>
      <c r="H12" s="73" t="s">
        <v>47</v>
      </c>
      <c r="I12" s="73"/>
      <c r="J12" s="73"/>
      <c r="K12" s="73" t="s">
        <v>48</v>
      </c>
      <c r="L12" s="73"/>
      <c r="M12" s="73"/>
      <c r="N12" s="73"/>
      <c r="O12" s="28" t="s">
        <v>49</v>
      </c>
      <c r="P12" s="28" t="s">
        <v>50</v>
      </c>
      <c r="Q12" s="28">
        <v>1</v>
      </c>
      <c r="R12" s="28">
        <v>1</v>
      </c>
      <c r="S12" s="28">
        <v>1</v>
      </c>
      <c r="T12" s="28">
        <f>IF(ISERROR(S12/R12),"N/A",S12/R12*100)</f>
        <v>100</v>
      </c>
      <c r="U12" s="29" t="s">
        <v>51</v>
      </c>
    </row>
    <row r="13" spans="1:34" ht="91.5" customHeight="1" thickTop="1" thickBot="1">
      <c r="A13" s="27" t="s">
        <v>52</v>
      </c>
      <c r="B13" s="73" t="s">
        <v>53</v>
      </c>
      <c r="C13" s="73"/>
      <c r="D13" s="73"/>
      <c r="E13" s="73"/>
      <c r="F13" s="73"/>
      <c r="G13" s="73"/>
      <c r="H13" s="73" t="s">
        <v>54</v>
      </c>
      <c r="I13" s="73"/>
      <c r="J13" s="73"/>
      <c r="K13" s="73" t="s">
        <v>55</v>
      </c>
      <c r="L13" s="73"/>
      <c r="M13" s="73"/>
      <c r="N13" s="73"/>
      <c r="O13" s="28" t="s">
        <v>41</v>
      </c>
      <c r="P13" s="28" t="s">
        <v>50</v>
      </c>
      <c r="Q13" s="28">
        <v>100</v>
      </c>
      <c r="R13" s="28" t="s">
        <v>43</v>
      </c>
      <c r="S13" s="28" t="s">
        <v>43</v>
      </c>
      <c r="T13" s="28" t="str">
        <f>IF(ISERROR(S13/R13),"N/A",S13/R13*100)</f>
        <v>N/A</v>
      </c>
      <c r="U13" s="29" t="s">
        <v>44</v>
      </c>
    </row>
    <row r="14" spans="1:34" ht="75" customHeight="1" thickTop="1" thickBot="1">
      <c r="A14" s="27" t="s">
        <v>56</v>
      </c>
      <c r="B14" s="73" t="s">
        <v>57</v>
      </c>
      <c r="C14" s="73"/>
      <c r="D14" s="73"/>
      <c r="E14" s="73"/>
      <c r="F14" s="73"/>
      <c r="G14" s="73"/>
      <c r="H14" s="73" t="s">
        <v>58</v>
      </c>
      <c r="I14" s="73"/>
      <c r="J14" s="73"/>
      <c r="K14" s="73" t="s">
        <v>59</v>
      </c>
      <c r="L14" s="73"/>
      <c r="M14" s="73"/>
      <c r="N14" s="73"/>
      <c r="O14" s="28" t="s">
        <v>41</v>
      </c>
      <c r="P14" s="28" t="s">
        <v>60</v>
      </c>
      <c r="Q14" s="28">
        <v>43.75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44</v>
      </c>
    </row>
    <row r="15" spans="1:34" ht="234" customHeight="1" thickTop="1" thickBot="1">
      <c r="A15" s="27" t="s">
        <v>61</v>
      </c>
      <c r="B15" s="73" t="s">
        <v>62</v>
      </c>
      <c r="C15" s="73"/>
      <c r="D15" s="73"/>
      <c r="E15" s="73"/>
      <c r="F15" s="73"/>
      <c r="G15" s="73"/>
      <c r="H15" s="73" t="s">
        <v>63</v>
      </c>
      <c r="I15" s="73"/>
      <c r="J15" s="73"/>
      <c r="K15" s="73" t="s">
        <v>64</v>
      </c>
      <c r="L15" s="73"/>
      <c r="M15" s="73"/>
      <c r="N15" s="73"/>
      <c r="O15" s="28" t="s">
        <v>41</v>
      </c>
      <c r="P15" s="28" t="s">
        <v>65</v>
      </c>
      <c r="Q15" s="28">
        <v>100</v>
      </c>
      <c r="R15" s="28" t="s">
        <v>43</v>
      </c>
      <c r="S15" s="28" t="s">
        <v>43</v>
      </c>
      <c r="T15" s="28" t="str">
        <f>IF(ISERROR(S15/R15),"N/A",S15/R15*100)</f>
        <v>N/A</v>
      </c>
      <c r="U15" s="29" t="s">
        <v>51</v>
      </c>
    </row>
    <row r="16" spans="1:34" ht="22.5" customHeight="1" thickTop="1" thickBot="1">
      <c r="A16" s="8" t="s">
        <v>66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30"/>
    </row>
    <row r="17" spans="1:21" ht="32.25" customHeight="1" thickTop="1">
      <c r="A17" s="31"/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4"/>
      <c r="P17" s="35"/>
      <c r="Q17" s="24" t="s">
        <v>67</v>
      </c>
      <c r="R17" s="23" t="s">
        <v>68</v>
      </c>
      <c r="S17" s="24" t="s">
        <v>69</v>
      </c>
      <c r="T17" s="24" t="s">
        <v>70</v>
      </c>
      <c r="U17" s="74"/>
    </row>
    <row r="18" spans="1:21" ht="30" customHeight="1" thickBot="1">
      <c r="A18" s="36"/>
      <c r="B18" s="37"/>
      <c r="C18" s="37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41" t="s">
        <v>71</v>
      </c>
      <c r="R18" s="40" t="s">
        <v>71</v>
      </c>
      <c r="S18" s="40" t="s">
        <v>71</v>
      </c>
      <c r="T18" s="40" t="s">
        <v>72</v>
      </c>
      <c r="U18" s="75"/>
    </row>
    <row r="19" spans="1:21" ht="13.5" customHeight="1" thickBot="1">
      <c r="A19" s="76" t="s">
        <v>73</v>
      </c>
      <c r="B19" s="77"/>
      <c r="C19" s="77"/>
      <c r="D19" s="42"/>
      <c r="E19" s="42"/>
      <c r="F19" s="42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5" t="s">
        <v>74</v>
      </c>
      <c r="R19" s="45" t="s">
        <v>74</v>
      </c>
      <c r="S19" s="45" t="s">
        <v>74</v>
      </c>
      <c r="T19" s="45" t="str">
        <f>+IF(ISERR(S19/R19*100),"N/A",S19/R19*100)</f>
        <v>N/A</v>
      </c>
      <c r="U19" s="46"/>
    </row>
    <row r="20" spans="1:21" ht="13.5" customHeight="1" thickBot="1">
      <c r="A20" s="78" t="s">
        <v>75</v>
      </c>
      <c r="B20" s="79"/>
      <c r="C20" s="79"/>
      <c r="D20" s="47"/>
      <c r="E20" s="47"/>
      <c r="F20" s="47"/>
      <c r="G20" s="48"/>
      <c r="H20" s="48"/>
      <c r="I20" s="48"/>
      <c r="J20" s="48"/>
      <c r="K20" s="48"/>
      <c r="L20" s="48"/>
      <c r="M20" s="48"/>
      <c r="N20" s="48"/>
      <c r="O20" s="49"/>
      <c r="P20" s="49"/>
      <c r="Q20" s="45" t="s">
        <v>74</v>
      </c>
      <c r="R20" s="45" t="s">
        <v>74</v>
      </c>
      <c r="S20" s="45" t="s">
        <v>74</v>
      </c>
      <c r="T20" s="45" t="str">
        <f>+IF(ISERR(S20/R20*100),"N/A",S20/R20*100)</f>
        <v>N/A</v>
      </c>
      <c r="U20" s="46"/>
    </row>
    <row r="21" spans="1:21" s="50" customFormat="1" ht="14.85" customHeight="1" thickTop="1" thickBot="1">
      <c r="A21" s="51" t="s">
        <v>76</v>
      </c>
      <c r="B21" s="52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ht="44.25" customHeight="1" thickTop="1">
      <c r="A22" s="80" t="s">
        <v>77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</row>
    <row r="23" spans="1:21" ht="34.5" customHeight="1">
      <c r="A23" s="70" t="s">
        <v>78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34.5" customHeight="1">
      <c r="A24" s="70" t="s">
        <v>79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34.5" customHeight="1">
      <c r="A25" s="70" t="s">
        <v>80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ht="34.5" customHeight="1">
      <c r="A26" s="70" t="s">
        <v>81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34.5" customHeight="1">
      <c r="A27" s="70" t="s">
        <v>82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</sheetData>
  <mergeCells count="46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A27:U27"/>
    <mergeCell ref="B15:G15"/>
    <mergeCell ref="H15:J15"/>
    <mergeCell ref="K15:N15"/>
    <mergeCell ref="U17:U18"/>
    <mergeCell ref="A19:C19"/>
    <mergeCell ref="A20:C20"/>
    <mergeCell ref="A22:U22"/>
    <mergeCell ref="A23:U23"/>
    <mergeCell ref="A24:U24"/>
    <mergeCell ref="A25:U25"/>
    <mergeCell ref="A26:U26"/>
  </mergeCells>
  <printOptions horizontalCentered="1"/>
  <pageMargins left="0.78740157480314965" right="0.78740157480314965" top="0.98425196850393704" bottom="0.98425196850393704" header="0" footer="0.39370078740157483"/>
  <pageSetup scale="30" fitToHeight="10" orientation="landscape" r:id="rId1"/>
  <headerFooter>
    <oddFooter>&amp;R&amp;P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GridLines="0" tabSelected="1" zoomScale="80" zoomScaleNormal="80" zoomScaleSheetLayoutView="78" workbookViewId="0">
      <selection sqref="A1:K1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4" style="1" customWidth="1"/>
    <col min="18" max="18" width="14.88671875" style="1" customWidth="1"/>
    <col min="19" max="19" width="14.109375" style="1" customWidth="1"/>
    <col min="20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310</v>
      </c>
      <c r="C4" s="110" t="s">
        <v>309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307</v>
      </c>
      <c r="C11" s="73"/>
      <c r="D11" s="73"/>
      <c r="E11" s="73"/>
      <c r="F11" s="73"/>
      <c r="G11" s="73"/>
      <c r="H11" s="73" t="s">
        <v>306</v>
      </c>
      <c r="I11" s="73"/>
      <c r="J11" s="73"/>
      <c r="K11" s="73" t="s">
        <v>305</v>
      </c>
      <c r="L11" s="73"/>
      <c r="M11" s="73"/>
      <c r="N11" s="73"/>
      <c r="O11" s="28" t="s">
        <v>236</v>
      </c>
      <c r="P11" s="28" t="s">
        <v>50</v>
      </c>
      <c r="Q11" s="28">
        <v>20933436.25</v>
      </c>
      <c r="R11" s="28">
        <v>20933436.25</v>
      </c>
      <c r="S11" s="28">
        <v>18738424.5</v>
      </c>
      <c r="T11" s="28">
        <f t="shared" ref="T11:T35" si="0">IF(ISERROR(S11/R11),"N/A",S11/R11*100)</f>
        <v>89.514326631395747</v>
      </c>
      <c r="U11" s="29" t="s">
        <v>243</v>
      </c>
    </row>
    <row r="12" spans="1:34" ht="75" customHeight="1" thickTop="1" thickBot="1">
      <c r="A12" s="27" t="s">
        <v>45</v>
      </c>
      <c r="B12" s="73" t="s">
        <v>52</v>
      </c>
      <c r="C12" s="73"/>
      <c r="D12" s="73"/>
      <c r="E12" s="73"/>
      <c r="F12" s="73"/>
      <c r="G12" s="73"/>
      <c r="H12" s="73" t="s">
        <v>304</v>
      </c>
      <c r="I12" s="73"/>
      <c r="J12" s="73"/>
      <c r="K12" s="73" t="s">
        <v>303</v>
      </c>
      <c r="L12" s="73"/>
      <c r="M12" s="73"/>
      <c r="N12" s="73"/>
      <c r="O12" s="28" t="s">
        <v>236</v>
      </c>
      <c r="P12" s="28" t="s">
        <v>50</v>
      </c>
      <c r="Q12" s="28">
        <v>13</v>
      </c>
      <c r="R12" s="28">
        <v>10.333333333333334</v>
      </c>
      <c r="S12" s="28">
        <v>14</v>
      </c>
      <c r="T12" s="28">
        <f t="shared" si="0"/>
        <v>135.48387096774192</v>
      </c>
      <c r="U12" s="29" t="s">
        <v>243</v>
      </c>
    </row>
    <row r="13" spans="1:34" ht="124.5" customHeight="1" thickTop="1" thickBot="1">
      <c r="A13" s="27" t="s">
        <v>37</v>
      </c>
      <c r="B13" s="73" t="s">
        <v>188</v>
      </c>
      <c r="C13" s="73"/>
      <c r="D13" s="73"/>
      <c r="E13" s="73"/>
      <c r="F13" s="73"/>
      <c r="G13" s="73"/>
      <c r="H13" s="73" t="s">
        <v>302</v>
      </c>
      <c r="I13" s="73"/>
      <c r="J13" s="73"/>
      <c r="K13" s="73" t="s">
        <v>301</v>
      </c>
      <c r="L13" s="73"/>
      <c r="M13" s="73"/>
      <c r="N13" s="73"/>
      <c r="O13" s="28" t="s">
        <v>41</v>
      </c>
      <c r="P13" s="28" t="s">
        <v>116</v>
      </c>
      <c r="Q13" s="28">
        <v>93.14</v>
      </c>
      <c r="R13" s="28" t="s">
        <v>43</v>
      </c>
      <c r="S13" s="28" t="s">
        <v>43</v>
      </c>
      <c r="T13" s="28" t="str">
        <f t="shared" si="0"/>
        <v>N/A</v>
      </c>
      <c r="U13" s="29" t="s">
        <v>44</v>
      </c>
    </row>
    <row r="14" spans="1:34" ht="87" customHeight="1" thickTop="1" thickBot="1">
      <c r="A14" s="27" t="s">
        <v>37</v>
      </c>
      <c r="B14" s="73" t="s">
        <v>52</v>
      </c>
      <c r="C14" s="73"/>
      <c r="D14" s="73"/>
      <c r="E14" s="73"/>
      <c r="F14" s="73"/>
      <c r="G14" s="73"/>
      <c r="H14" s="73" t="s">
        <v>300</v>
      </c>
      <c r="I14" s="73"/>
      <c r="J14" s="73"/>
      <c r="K14" s="73" t="s">
        <v>299</v>
      </c>
      <c r="L14" s="73"/>
      <c r="M14" s="73"/>
      <c r="N14" s="73"/>
      <c r="O14" s="28" t="s">
        <v>41</v>
      </c>
      <c r="P14" s="28" t="s">
        <v>298</v>
      </c>
      <c r="Q14" s="28" t="s">
        <v>43</v>
      </c>
      <c r="R14" s="28" t="s">
        <v>43</v>
      </c>
      <c r="S14" s="28" t="s">
        <v>43</v>
      </c>
      <c r="T14" s="28" t="str">
        <f t="shared" si="0"/>
        <v>N/A</v>
      </c>
      <c r="U14" s="29" t="s">
        <v>44</v>
      </c>
    </row>
    <row r="15" spans="1:34" ht="75" customHeight="1" thickTop="1" thickBot="1">
      <c r="A15" s="27" t="s">
        <v>45</v>
      </c>
      <c r="B15" s="73" t="s">
        <v>297</v>
      </c>
      <c r="C15" s="73"/>
      <c r="D15" s="73"/>
      <c r="E15" s="73"/>
      <c r="F15" s="73"/>
      <c r="G15" s="73"/>
      <c r="H15" s="73" t="s">
        <v>296</v>
      </c>
      <c r="I15" s="73"/>
      <c r="J15" s="73"/>
      <c r="K15" s="73" t="s">
        <v>295</v>
      </c>
      <c r="L15" s="73"/>
      <c r="M15" s="73"/>
      <c r="N15" s="73"/>
      <c r="O15" s="28" t="s">
        <v>41</v>
      </c>
      <c r="P15" s="28" t="s">
        <v>50</v>
      </c>
      <c r="Q15" s="28">
        <v>100</v>
      </c>
      <c r="R15" s="28">
        <v>4.4000000000000004</v>
      </c>
      <c r="S15" s="28" t="s">
        <v>43</v>
      </c>
      <c r="T15" s="28" t="str">
        <f t="shared" si="0"/>
        <v>N/A</v>
      </c>
      <c r="U15" s="29" t="s">
        <v>44</v>
      </c>
    </row>
    <row r="16" spans="1:34" ht="84.75" customHeight="1" thickTop="1" thickBot="1">
      <c r="A16" s="27" t="s">
        <v>56</v>
      </c>
      <c r="B16" s="73" t="s">
        <v>294</v>
      </c>
      <c r="C16" s="73"/>
      <c r="D16" s="73"/>
      <c r="E16" s="73"/>
      <c r="F16" s="73"/>
      <c r="G16" s="73"/>
      <c r="H16" s="73" t="s">
        <v>293</v>
      </c>
      <c r="I16" s="73"/>
      <c r="J16" s="73"/>
      <c r="K16" s="73" t="s">
        <v>292</v>
      </c>
      <c r="L16" s="73"/>
      <c r="M16" s="73"/>
      <c r="N16" s="73"/>
      <c r="O16" s="28" t="s">
        <v>41</v>
      </c>
      <c r="P16" s="28" t="s">
        <v>253</v>
      </c>
      <c r="Q16" s="28">
        <v>6.54</v>
      </c>
      <c r="R16" s="28" t="s">
        <v>43</v>
      </c>
      <c r="S16" s="28" t="s">
        <v>43</v>
      </c>
      <c r="T16" s="28" t="str">
        <f t="shared" si="0"/>
        <v>N/A</v>
      </c>
      <c r="U16" s="29" t="s">
        <v>44</v>
      </c>
    </row>
    <row r="17" spans="1:21" ht="75" customHeight="1" thickTop="1" thickBot="1">
      <c r="A17" s="27" t="s">
        <v>45</v>
      </c>
      <c r="B17" s="73" t="s">
        <v>291</v>
      </c>
      <c r="C17" s="73"/>
      <c r="D17" s="73"/>
      <c r="E17" s="73"/>
      <c r="F17" s="73"/>
      <c r="G17" s="73"/>
      <c r="H17" s="73" t="s">
        <v>290</v>
      </c>
      <c r="I17" s="73"/>
      <c r="J17" s="73"/>
      <c r="K17" s="73" t="s">
        <v>289</v>
      </c>
      <c r="L17" s="73"/>
      <c r="M17" s="73"/>
      <c r="N17" s="73"/>
      <c r="O17" s="28" t="s">
        <v>41</v>
      </c>
      <c r="P17" s="28" t="s">
        <v>253</v>
      </c>
      <c r="Q17" s="28">
        <v>100</v>
      </c>
      <c r="R17" s="28" t="s">
        <v>43</v>
      </c>
      <c r="S17" s="28" t="s">
        <v>43</v>
      </c>
      <c r="T17" s="28" t="str">
        <f t="shared" si="0"/>
        <v>N/A</v>
      </c>
      <c r="U17" s="29" t="s">
        <v>44</v>
      </c>
    </row>
    <row r="18" spans="1:21" ht="75" customHeight="1" thickTop="1" thickBot="1">
      <c r="A18" s="27" t="s">
        <v>52</v>
      </c>
      <c r="B18" s="73" t="s">
        <v>288</v>
      </c>
      <c r="C18" s="73"/>
      <c r="D18" s="73"/>
      <c r="E18" s="73"/>
      <c r="F18" s="73"/>
      <c r="G18" s="73"/>
      <c r="H18" s="73" t="s">
        <v>287</v>
      </c>
      <c r="I18" s="73"/>
      <c r="J18" s="73"/>
      <c r="K18" s="73" t="s">
        <v>286</v>
      </c>
      <c r="L18" s="73"/>
      <c r="M18" s="73"/>
      <c r="N18" s="73"/>
      <c r="O18" s="28" t="s">
        <v>236</v>
      </c>
      <c r="P18" s="28" t="s">
        <v>50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51</v>
      </c>
    </row>
    <row r="19" spans="1:21" ht="96.75" customHeight="1" thickTop="1" thickBot="1">
      <c r="A19" s="27" t="s">
        <v>56</v>
      </c>
      <c r="B19" s="73" t="s">
        <v>285</v>
      </c>
      <c r="C19" s="73"/>
      <c r="D19" s="73"/>
      <c r="E19" s="73"/>
      <c r="F19" s="73"/>
      <c r="G19" s="73"/>
      <c r="H19" s="73" t="s">
        <v>284</v>
      </c>
      <c r="I19" s="73"/>
      <c r="J19" s="73"/>
      <c r="K19" s="73" t="s">
        <v>283</v>
      </c>
      <c r="L19" s="73"/>
      <c r="M19" s="73"/>
      <c r="N19" s="73"/>
      <c r="O19" s="28" t="s">
        <v>41</v>
      </c>
      <c r="P19" s="28" t="s">
        <v>253</v>
      </c>
      <c r="Q19" s="28">
        <v>35.18</v>
      </c>
      <c r="R19" s="28" t="s">
        <v>43</v>
      </c>
      <c r="S19" s="28" t="s">
        <v>43</v>
      </c>
      <c r="T19" s="28" t="str">
        <f t="shared" si="0"/>
        <v>N/A</v>
      </c>
      <c r="U19" s="29" t="s">
        <v>44</v>
      </c>
    </row>
    <row r="20" spans="1:21" ht="86.25" customHeight="1" thickTop="1" thickBot="1">
      <c r="A20" s="27" t="s">
        <v>56</v>
      </c>
      <c r="B20" s="73" t="s">
        <v>52</v>
      </c>
      <c r="C20" s="73"/>
      <c r="D20" s="73"/>
      <c r="E20" s="73"/>
      <c r="F20" s="73"/>
      <c r="G20" s="73"/>
      <c r="H20" s="73" t="s">
        <v>282</v>
      </c>
      <c r="I20" s="73"/>
      <c r="J20" s="73"/>
      <c r="K20" s="73" t="s">
        <v>281</v>
      </c>
      <c r="L20" s="73"/>
      <c r="M20" s="73"/>
      <c r="N20" s="73"/>
      <c r="O20" s="28" t="s">
        <v>41</v>
      </c>
      <c r="P20" s="28" t="s">
        <v>253</v>
      </c>
      <c r="Q20" s="28">
        <v>21.07</v>
      </c>
      <c r="R20" s="28" t="s">
        <v>43</v>
      </c>
      <c r="S20" s="28" t="s">
        <v>43</v>
      </c>
      <c r="T20" s="28" t="str">
        <f t="shared" si="0"/>
        <v>N/A</v>
      </c>
      <c r="U20" s="29" t="s">
        <v>44</v>
      </c>
    </row>
    <row r="21" spans="1:21" ht="86.25" customHeight="1" thickTop="1" thickBot="1">
      <c r="A21" s="27" t="s">
        <v>52</v>
      </c>
      <c r="B21" s="73" t="s">
        <v>280</v>
      </c>
      <c r="C21" s="73"/>
      <c r="D21" s="73"/>
      <c r="E21" s="73"/>
      <c r="F21" s="73"/>
      <c r="G21" s="73"/>
      <c r="H21" s="73" t="s">
        <v>279</v>
      </c>
      <c r="I21" s="73"/>
      <c r="J21" s="73"/>
      <c r="K21" s="73" t="s">
        <v>278</v>
      </c>
      <c r="L21" s="73"/>
      <c r="M21" s="73"/>
      <c r="N21" s="73"/>
      <c r="O21" s="28" t="s">
        <v>41</v>
      </c>
      <c r="P21" s="28" t="s">
        <v>253</v>
      </c>
      <c r="Q21" s="28">
        <v>2.02</v>
      </c>
      <c r="R21" s="28" t="s">
        <v>43</v>
      </c>
      <c r="S21" s="28" t="s">
        <v>43</v>
      </c>
      <c r="T21" s="28" t="str">
        <f t="shared" si="0"/>
        <v>N/A</v>
      </c>
      <c r="U21" s="29" t="s">
        <v>44</v>
      </c>
    </row>
    <row r="22" spans="1:21" ht="85.5" customHeight="1" thickTop="1" thickBot="1">
      <c r="A22" s="27" t="s">
        <v>52</v>
      </c>
      <c r="B22" s="73" t="s">
        <v>277</v>
      </c>
      <c r="C22" s="73"/>
      <c r="D22" s="73"/>
      <c r="E22" s="73"/>
      <c r="F22" s="73"/>
      <c r="G22" s="73"/>
      <c r="H22" s="73" t="s">
        <v>276</v>
      </c>
      <c r="I22" s="73"/>
      <c r="J22" s="73"/>
      <c r="K22" s="73" t="s">
        <v>275</v>
      </c>
      <c r="L22" s="73"/>
      <c r="M22" s="73"/>
      <c r="N22" s="73"/>
      <c r="O22" s="28" t="s">
        <v>41</v>
      </c>
      <c r="P22" s="28" t="s">
        <v>253</v>
      </c>
      <c r="Q22" s="28">
        <v>0</v>
      </c>
      <c r="R22" s="28" t="s">
        <v>43</v>
      </c>
      <c r="S22" s="28" t="s">
        <v>43</v>
      </c>
      <c r="T22" s="28" t="str">
        <f t="shared" si="0"/>
        <v>N/A</v>
      </c>
      <c r="U22" s="29" t="s">
        <v>44</v>
      </c>
    </row>
    <row r="23" spans="1:21" ht="107.25" customHeight="1" thickTop="1" thickBot="1">
      <c r="A23" s="27" t="s">
        <v>52</v>
      </c>
      <c r="B23" s="73" t="s">
        <v>52</v>
      </c>
      <c r="C23" s="73"/>
      <c r="D23" s="73"/>
      <c r="E23" s="73"/>
      <c r="F23" s="73"/>
      <c r="G23" s="73"/>
      <c r="H23" s="73" t="s">
        <v>274</v>
      </c>
      <c r="I23" s="73"/>
      <c r="J23" s="73"/>
      <c r="K23" s="73" t="s">
        <v>273</v>
      </c>
      <c r="L23" s="73"/>
      <c r="M23" s="73"/>
      <c r="N23" s="73"/>
      <c r="O23" s="28" t="s">
        <v>41</v>
      </c>
      <c r="P23" s="28" t="s">
        <v>253</v>
      </c>
      <c r="Q23" s="28">
        <v>15.53</v>
      </c>
      <c r="R23" s="28" t="s">
        <v>43</v>
      </c>
      <c r="S23" s="28" t="s">
        <v>43</v>
      </c>
      <c r="T23" s="28" t="str">
        <f t="shared" si="0"/>
        <v>N/A</v>
      </c>
      <c r="U23" s="29" t="s">
        <v>44</v>
      </c>
    </row>
    <row r="24" spans="1:21" ht="75" customHeight="1" thickTop="1" thickBot="1">
      <c r="A24" s="27" t="s">
        <v>52</v>
      </c>
      <c r="B24" s="73" t="s">
        <v>272</v>
      </c>
      <c r="C24" s="73"/>
      <c r="D24" s="73"/>
      <c r="E24" s="73"/>
      <c r="F24" s="73"/>
      <c r="G24" s="73"/>
      <c r="H24" s="73" t="s">
        <v>271</v>
      </c>
      <c r="I24" s="73"/>
      <c r="J24" s="73"/>
      <c r="K24" s="73" t="s">
        <v>270</v>
      </c>
      <c r="L24" s="73"/>
      <c r="M24" s="73"/>
      <c r="N24" s="73"/>
      <c r="O24" s="28" t="s">
        <v>41</v>
      </c>
      <c r="P24" s="28" t="s">
        <v>253</v>
      </c>
      <c r="Q24" s="28">
        <v>1.69</v>
      </c>
      <c r="R24" s="28" t="s">
        <v>43</v>
      </c>
      <c r="S24" s="28" t="s">
        <v>43</v>
      </c>
      <c r="T24" s="28" t="str">
        <f t="shared" si="0"/>
        <v>N/A</v>
      </c>
      <c r="U24" s="29" t="s">
        <v>44</v>
      </c>
    </row>
    <row r="25" spans="1:21" ht="75" customHeight="1" thickTop="1" thickBot="1">
      <c r="A25" s="27" t="s">
        <v>52</v>
      </c>
      <c r="B25" s="73" t="s">
        <v>269</v>
      </c>
      <c r="C25" s="73"/>
      <c r="D25" s="73"/>
      <c r="E25" s="73"/>
      <c r="F25" s="73"/>
      <c r="G25" s="73"/>
      <c r="H25" s="73" t="s">
        <v>268</v>
      </c>
      <c r="I25" s="73"/>
      <c r="J25" s="73"/>
      <c r="K25" s="73" t="s">
        <v>267</v>
      </c>
      <c r="L25" s="73"/>
      <c r="M25" s="73"/>
      <c r="N25" s="73"/>
      <c r="O25" s="28" t="s">
        <v>41</v>
      </c>
      <c r="P25" s="28" t="s">
        <v>253</v>
      </c>
      <c r="Q25" s="28">
        <v>14.15</v>
      </c>
      <c r="R25" s="28" t="s">
        <v>43</v>
      </c>
      <c r="S25" s="28" t="s">
        <v>43</v>
      </c>
      <c r="T25" s="28" t="str">
        <f t="shared" si="0"/>
        <v>N/A</v>
      </c>
      <c r="U25" s="29" t="s">
        <v>44</v>
      </c>
    </row>
    <row r="26" spans="1:21" ht="75" customHeight="1" thickTop="1" thickBot="1">
      <c r="A26" s="27" t="s">
        <v>52</v>
      </c>
      <c r="B26" s="73" t="s">
        <v>52</v>
      </c>
      <c r="C26" s="73"/>
      <c r="D26" s="73"/>
      <c r="E26" s="73"/>
      <c r="F26" s="73"/>
      <c r="G26" s="73"/>
      <c r="H26" s="73" t="s">
        <v>266</v>
      </c>
      <c r="I26" s="73"/>
      <c r="J26" s="73"/>
      <c r="K26" s="73" t="s">
        <v>265</v>
      </c>
      <c r="L26" s="73"/>
      <c r="M26" s="73"/>
      <c r="N26" s="73"/>
      <c r="O26" s="28" t="s">
        <v>41</v>
      </c>
      <c r="P26" s="28" t="s">
        <v>253</v>
      </c>
      <c r="Q26" s="28">
        <v>2.06</v>
      </c>
      <c r="R26" s="28" t="s">
        <v>43</v>
      </c>
      <c r="S26" s="28" t="s">
        <v>43</v>
      </c>
      <c r="T26" s="28" t="str">
        <f t="shared" si="0"/>
        <v>N/A</v>
      </c>
      <c r="U26" s="29" t="s">
        <v>44</v>
      </c>
    </row>
    <row r="27" spans="1:21" ht="108.75" customHeight="1" thickTop="1" thickBot="1">
      <c r="A27" s="27" t="s">
        <v>61</v>
      </c>
      <c r="B27" s="73" t="s">
        <v>264</v>
      </c>
      <c r="C27" s="73"/>
      <c r="D27" s="73"/>
      <c r="E27" s="73"/>
      <c r="F27" s="73"/>
      <c r="G27" s="73"/>
      <c r="H27" s="73" t="s">
        <v>263</v>
      </c>
      <c r="I27" s="73"/>
      <c r="J27" s="73"/>
      <c r="K27" s="73" t="s">
        <v>262</v>
      </c>
      <c r="L27" s="73"/>
      <c r="M27" s="73"/>
      <c r="N27" s="73"/>
      <c r="O27" s="28" t="s">
        <v>41</v>
      </c>
      <c r="P27" s="28" t="s">
        <v>116</v>
      </c>
      <c r="Q27" s="28">
        <v>70</v>
      </c>
      <c r="R27" s="28" t="s">
        <v>43</v>
      </c>
      <c r="S27" s="28" t="s">
        <v>43</v>
      </c>
      <c r="T27" s="28" t="str">
        <f t="shared" si="0"/>
        <v>N/A</v>
      </c>
      <c r="U27" s="29" t="s">
        <v>44</v>
      </c>
    </row>
    <row r="28" spans="1:21" ht="132" customHeight="1" thickTop="1" thickBot="1">
      <c r="A28" s="27" t="s">
        <v>61</v>
      </c>
      <c r="B28" s="73" t="s">
        <v>52</v>
      </c>
      <c r="C28" s="73"/>
      <c r="D28" s="73"/>
      <c r="E28" s="73"/>
      <c r="F28" s="73"/>
      <c r="G28" s="73"/>
      <c r="H28" s="73" t="s">
        <v>261</v>
      </c>
      <c r="I28" s="73"/>
      <c r="J28" s="73"/>
      <c r="K28" s="73" t="s">
        <v>260</v>
      </c>
      <c r="L28" s="73"/>
      <c r="M28" s="73"/>
      <c r="N28" s="73"/>
      <c r="O28" s="28" t="s">
        <v>41</v>
      </c>
      <c r="P28" s="28" t="s">
        <v>116</v>
      </c>
      <c r="Q28" s="28">
        <v>90</v>
      </c>
      <c r="R28" s="28" t="s">
        <v>43</v>
      </c>
      <c r="S28" s="28" t="s">
        <v>43</v>
      </c>
      <c r="T28" s="28" t="str">
        <f t="shared" si="0"/>
        <v>N/A</v>
      </c>
      <c r="U28" s="29" t="s">
        <v>44</v>
      </c>
    </row>
    <row r="29" spans="1:21" ht="75" customHeight="1" thickTop="1" thickBot="1">
      <c r="A29" s="27" t="s">
        <v>45</v>
      </c>
      <c r="B29" s="73" t="s">
        <v>259</v>
      </c>
      <c r="C29" s="73"/>
      <c r="D29" s="73"/>
      <c r="E29" s="73"/>
      <c r="F29" s="73"/>
      <c r="G29" s="73"/>
      <c r="H29" s="73" t="s">
        <v>258</v>
      </c>
      <c r="I29" s="73"/>
      <c r="J29" s="73"/>
      <c r="K29" s="73" t="s">
        <v>257</v>
      </c>
      <c r="L29" s="73"/>
      <c r="M29" s="73"/>
      <c r="N29" s="73"/>
      <c r="O29" s="28" t="s">
        <v>236</v>
      </c>
      <c r="P29" s="28" t="s">
        <v>50</v>
      </c>
      <c r="Q29" s="28" t="s">
        <v>43</v>
      </c>
      <c r="R29" s="28" t="s">
        <v>43</v>
      </c>
      <c r="S29" s="28" t="s">
        <v>43</v>
      </c>
      <c r="T29" s="28" t="str">
        <f t="shared" si="0"/>
        <v>N/A</v>
      </c>
      <c r="U29" s="29" t="s">
        <v>51</v>
      </c>
    </row>
    <row r="30" spans="1:21" ht="75" customHeight="1" thickTop="1" thickBot="1">
      <c r="A30" s="27" t="s">
        <v>56</v>
      </c>
      <c r="B30" s="73" t="s">
        <v>256</v>
      </c>
      <c r="C30" s="73"/>
      <c r="D30" s="73"/>
      <c r="E30" s="73"/>
      <c r="F30" s="73"/>
      <c r="G30" s="73"/>
      <c r="H30" s="73" t="s">
        <v>255</v>
      </c>
      <c r="I30" s="73"/>
      <c r="J30" s="73"/>
      <c r="K30" s="73" t="s">
        <v>254</v>
      </c>
      <c r="L30" s="73"/>
      <c r="M30" s="73"/>
      <c r="N30" s="73"/>
      <c r="O30" s="28" t="s">
        <v>41</v>
      </c>
      <c r="P30" s="28" t="s">
        <v>253</v>
      </c>
      <c r="Q30" s="28">
        <v>1.75</v>
      </c>
      <c r="R30" s="28" t="s">
        <v>43</v>
      </c>
      <c r="S30" s="28" t="s">
        <v>43</v>
      </c>
      <c r="T30" s="28" t="str">
        <f t="shared" si="0"/>
        <v>N/A</v>
      </c>
      <c r="U30" s="29" t="s">
        <v>44</v>
      </c>
    </row>
    <row r="31" spans="1:21" ht="75" customHeight="1" thickTop="1" thickBot="1">
      <c r="A31" s="27" t="s">
        <v>45</v>
      </c>
      <c r="B31" s="73" t="s">
        <v>252</v>
      </c>
      <c r="C31" s="73"/>
      <c r="D31" s="73"/>
      <c r="E31" s="73"/>
      <c r="F31" s="73"/>
      <c r="G31" s="73"/>
      <c r="H31" s="73" t="s">
        <v>251</v>
      </c>
      <c r="I31" s="73"/>
      <c r="J31" s="73"/>
      <c r="K31" s="73" t="s">
        <v>250</v>
      </c>
      <c r="L31" s="73"/>
      <c r="M31" s="73"/>
      <c r="N31" s="73"/>
      <c r="O31" s="28" t="s">
        <v>236</v>
      </c>
      <c r="P31" s="28" t="s">
        <v>50</v>
      </c>
      <c r="Q31" s="28" t="s">
        <v>43</v>
      </c>
      <c r="R31" s="28" t="s">
        <v>43</v>
      </c>
      <c r="S31" s="28" t="s">
        <v>43</v>
      </c>
      <c r="T31" s="28" t="str">
        <f t="shared" si="0"/>
        <v>N/A</v>
      </c>
      <c r="U31" s="29" t="s">
        <v>51</v>
      </c>
    </row>
    <row r="32" spans="1:21" ht="75" customHeight="1" thickTop="1" thickBot="1">
      <c r="A32" s="27" t="s">
        <v>52</v>
      </c>
      <c r="B32" s="73" t="s">
        <v>249</v>
      </c>
      <c r="C32" s="73"/>
      <c r="D32" s="73"/>
      <c r="E32" s="73"/>
      <c r="F32" s="73"/>
      <c r="G32" s="73"/>
      <c r="H32" s="73" t="s">
        <v>248</v>
      </c>
      <c r="I32" s="73"/>
      <c r="J32" s="73"/>
      <c r="K32" s="73" t="s">
        <v>247</v>
      </c>
      <c r="L32" s="73"/>
      <c r="M32" s="73"/>
      <c r="N32" s="73"/>
      <c r="O32" s="28" t="s">
        <v>236</v>
      </c>
      <c r="P32" s="28" t="s">
        <v>50</v>
      </c>
      <c r="Q32" s="28" t="s">
        <v>43</v>
      </c>
      <c r="R32" s="28" t="s">
        <v>43</v>
      </c>
      <c r="S32" s="28" t="s">
        <v>43</v>
      </c>
      <c r="T32" s="28" t="str">
        <f t="shared" si="0"/>
        <v>N/A</v>
      </c>
      <c r="U32" s="29" t="s">
        <v>51</v>
      </c>
    </row>
    <row r="33" spans="1:22" ht="75" customHeight="1" thickTop="1" thickBot="1">
      <c r="A33" s="27" t="s">
        <v>52</v>
      </c>
      <c r="B33" s="73" t="s">
        <v>246</v>
      </c>
      <c r="C33" s="73"/>
      <c r="D33" s="73"/>
      <c r="E33" s="73"/>
      <c r="F33" s="73"/>
      <c r="G33" s="73"/>
      <c r="H33" s="73" t="s">
        <v>245</v>
      </c>
      <c r="I33" s="73"/>
      <c r="J33" s="73"/>
      <c r="K33" s="73" t="s">
        <v>244</v>
      </c>
      <c r="L33" s="73"/>
      <c r="M33" s="73"/>
      <c r="N33" s="73"/>
      <c r="O33" s="28" t="s">
        <v>236</v>
      </c>
      <c r="P33" s="28" t="s">
        <v>50</v>
      </c>
      <c r="Q33" s="28">
        <v>3.25</v>
      </c>
      <c r="R33" s="28">
        <v>1.25</v>
      </c>
      <c r="S33" s="28">
        <v>2.5</v>
      </c>
      <c r="T33" s="28">
        <f t="shared" si="0"/>
        <v>200</v>
      </c>
      <c r="U33" s="29" t="s">
        <v>243</v>
      </c>
    </row>
    <row r="34" spans="1:22" ht="75" customHeight="1" thickTop="1" thickBot="1">
      <c r="A34" s="27" t="s">
        <v>52</v>
      </c>
      <c r="B34" s="73" t="s">
        <v>242</v>
      </c>
      <c r="C34" s="73"/>
      <c r="D34" s="73"/>
      <c r="E34" s="73"/>
      <c r="F34" s="73"/>
      <c r="G34" s="73"/>
      <c r="H34" s="73" t="s">
        <v>241</v>
      </c>
      <c r="I34" s="73"/>
      <c r="J34" s="73"/>
      <c r="K34" s="73" t="s">
        <v>240</v>
      </c>
      <c r="L34" s="73"/>
      <c r="M34" s="73"/>
      <c r="N34" s="73"/>
      <c r="O34" s="28" t="s">
        <v>41</v>
      </c>
      <c r="P34" s="28" t="s">
        <v>50</v>
      </c>
      <c r="Q34" s="28">
        <v>81</v>
      </c>
      <c r="R34" s="28">
        <v>0</v>
      </c>
      <c r="S34" s="28" t="s">
        <v>43</v>
      </c>
      <c r="T34" s="28" t="str">
        <f t="shared" si="0"/>
        <v>N/A</v>
      </c>
      <c r="U34" s="29" t="s">
        <v>44</v>
      </c>
    </row>
    <row r="35" spans="1:22" ht="75" customHeight="1" thickTop="1" thickBot="1">
      <c r="A35" s="27" t="s">
        <v>52</v>
      </c>
      <c r="B35" s="73" t="s">
        <v>239</v>
      </c>
      <c r="C35" s="73"/>
      <c r="D35" s="73"/>
      <c r="E35" s="73"/>
      <c r="F35" s="73"/>
      <c r="G35" s="73"/>
      <c r="H35" s="73" t="s">
        <v>238</v>
      </c>
      <c r="I35" s="73"/>
      <c r="J35" s="73"/>
      <c r="K35" s="73" t="s">
        <v>237</v>
      </c>
      <c r="L35" s="73"/>
      <c r="M35" s="73"/>
      <c r="N35" s="73"/>
      <c r="O35" s="28" t="s">
        <v>236</v>
      </c>
      <c r="P35" s="28" t="s">
        <v>50</v>
      </c>
      <c r="Q35" s="28" t="s">
        <v>43</v>
      </c>
      <c r="R35" s="28" t="s">
        <v>43</v>
      </c>
      <c r="S35" s="28" t="s">
        <v>43</v>
      </c>
      <c r="T35" s="28" t="str">
        <f t="shared" si="0"/>
        <v>N/A</v>
      </c>
      <c r="U35" s="29" t="s">
        <v>51</v>
      </c>
    </row>
    <row r="36" spans="1:22" ht="22.5" customHeight="1" thickTop="1" thickBot="1">
      <c r="A36" s="8" t="s">
        <v>66</v>
      </c>
      <c r="B36" s="9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30"/>
    </row>
    <row r="37" spans="1:22" ht="32.25" customHeight="1" thickTop="1">
      <c r="A37" s="31"/>
      <c r="B37" s="32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4"/>
      <c r="P37" s="35"/>
      <c r="Q37" s="69" t="s">
        <v>67</v>
      </c>
      <c r="R37" s="23" t="s">
        <v>68</v>
      </c>
      <c r="S37" s="69" t="s">
        <v>69</v>
      </c>
      <c r="T37" s="69" t="s">
        <v>70</v>
      </c>
      <c r="U37" s="74"/>
    </row>
    <row r="38" spans="1:22" ht="30" customHeight="1" thickBot="1">
      <c r="A38" s="36"/>
      <c r="B38" s="37"/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9"/>
      <c r="P38" s="40"/>
      <c r="Q38" s="41" t="s">
        <v>71</v>
      </c>
      <c r="R38" s="40" t="s">
        <v>71</v>
      </c>
      <c r="S38" s="40" t="s">
        <v>71</v>
      </c>
      <c r="T38" s="40" t="s">
        <v>72</v>
      </c>
      <c r="U38" s="75"/>
    </row>
    <row r="39" spans="1:22" ht="13.5" customHeight="1" thickBot="1">
      <c r="A39" s="76" t="s">
        <v>73</v>
      </c>
      <c r="B39" s="77"/>
      <c r="C39" s="77"/>
      <c r="D39" s="67"/>
      <c r="E39" s="67"/>
      <c r="F39" s="67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5" t="s">
        <v>74</v>
      </c>
      <c r="R39" s="45" t="s">
        <v>74</v>
      </c>
      <c r="S39" s="45" t="s">
        <v>74</v>
      </c>
      <c r="T39" s="45" t="str">
        <f>+IF(ISERR(S39/R39*100),"N/A",S39/R39*100)</f>
        <v>N/A</v>
      </c>
      <c r="U39" s="46"/>
    </row>
    <row r="40" spans="1:22" ht="13.5" customHeight="1" thickBot="1">
      <c r="A40" s="78" t="s">
        <v>75</v>
      </c>
      <c r="B40" s="79"/>
      <c r="C40" s="79"/>
      <c r="D40" s="68"/>
      <c r="E40" s="68"/>
      <c r="F40" s="6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5" t="s">
        <v>74</v>
      </c>
      <c r="R40" s="45" t="s">
        <v>74</v>
      </c>
      <c r="S40" s="45" t="s">
        <v>74</v>
      </c>
      <c r="T40" s="45" t="str">
        <f>+IF(ISERR(S40/R40*100),"N/A",S40/R40*100)</f>
        <v>N/A</v>
      </c>
      <c r="U40" s="46"/>
    </row>
    <row r="41" spans="1:22" s="50" customFormat="1" ht="14.85" customHeight="1" thickTop="1" thickBot="1">
      <c r="A41" s="51" t="s">
        <v>76</v>
      </c>
      <c r="B41" s="52"/>
      <c r="C41" s="52"/>
      <c r="D41" s="52"/>
      <c r="E41" s="5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2" ht="44.25" customHeight="1" thickTop="1">
      <c r="A42" s="80" t="s">
        <v>77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</row>
    <row r="43" spans="1:22" ht="34.5" customHeight="1">
      <c r="A43" s="70" t="s">
        <v>235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2" ht="34.5" customHeight="1">
      <c r="A44" s="70" t="s">
        <v>234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2" ht="34.5" customHeight="1">
      <c r="A45" s="70" t="s">
        <v>233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2" ht="34.5" customHeight="1">
      <c r="A46" s="70" t="s">
        <v>232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2" ht="34.5" customHeight="1">
      <c r="A47" s="70" t="s">
        <v>231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2" ht="34.5" customHeight="1">
      <c r="A48" s="70" t="s">
        <v>230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229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228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227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226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225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224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223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222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221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220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219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44.25" customHeight="1">
      <c r="A60" s="70" t="s">
        <v>218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217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216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215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34.5" customHeight="1">
      <c r="A64" s="70" t="s">
        <v>214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213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212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211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</sheetData>
  <mergeCells count="126">
    <mergeCell ref="B6:F6"/>
    <mergeCell ref="J6:L6"/>
    <mergeCell ref="O6:P6"/>
    <mergeCell ref="S6:U6"/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U8:U10"/>
    <mergeCell ref="H9:J10"/>
    <mergeCell ref="K9:N10"/>
    <mergeCell ref="O9:O10"/>
    <mergeCell ref="P9:P10"/>
    <mergeCell ref="Q9:R9"/>
    <mergeCell ref="S9:S10"/>
    <mergeCell ref="T9:T10"/>
    <mergeCell ref="B16:G16"/>
    <mergeCell ref="H16:J16"/>
    <mergeCell ref="K16:N16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24:G24"/>
    <mergeCell ref="H24:J24"/>
    <mergeCell ref="K24:N24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22:G22"/>
    <mergeCell ref="H22:J22"/>
    <mergeCell ref="K22:N22"/>
    <mergeCell ref="B23:G23"/>
    <mergeCell ref="H23:J23"/>
    <mergeCell ref="K23:N23"/>
    <mergeCell ref="B32:G32"/>
    <mergeCell ref="H32:J32"/>
    <mergeCell ref="K32:N32"/>
    <mergeCell ref="B25:G25"/>
    <mergeCell ref="H25:J25"/>
    <mergeCell ref="K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B31:G31"/>
    <mergeCell ref="H31:J31"/>
    <mergeCell ref="K31:N31"/>
    <mergeCell ref="A51:U51"/>
    <mergeCell ref="A52:U52"/>
    <mergeCell ref="A53:U53"/>
    <mergeCell ref="B33:G33"/>
    <mergeCell ref="H33:J33"/>
    <mergeCell ref="K33:N33"/>
    <mergeCell ref="B34:G34"/>
    <mergeCell ref="H34:J34"/>
    <mergeCell ref="K34:N34"/>
    <mergeCell ref="B35:G35"/>
    <mergeCell ref="H35:J35"/>
    <mergeCell ref="K35:N35"/>
    <mergeCell ref="U37:U38"/>
    <mergeCell ref="A39:C39"/>
    <mergeCell ref="A40:C40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4:U54"/>
    <mergeCell ref="A55:U55"/>
    <mergeCell ref="A56:U56"/>
    <mergeCell ref="A57:U57"/>
    <mergeCell ref="A58:U58"/>
    <mergeCell ref="A59:U59"/>
    <mergeCell ref="A66:U66"/>
    <mergeCell ref="A67:U67"/>
    <mergeCell ref="A60:U60"/>
    <mergeCell ref="A61:U61"/>
    <mergeCell ref="A62:U62"/>
    <mergeCell ref="A63:U63"/>
    <mergeCell ref="A64:U64"/>
    <mergeCell ref="A65:U6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78"/>
  <sheetViews>
    <sheetView showGridLines="0" zoomScale="80" zoomScaleNormal="80" zoomScaleSheetLayoutView="74" workbookViewId="0">
      <selection sqref="A1:K1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4.5546875" style="1" customWidth="1"/>
    <col min="18" max="18" width="15.88671875" style="1" customWidth="1"/>
    <col min="19" max="19" width="16" style="1" customWidth="1"/>
    <col min="20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310</v>
      </c>
      <c r="C4" s="110" t="s">
        <v>309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307</v>
      </c>
      <c r="C11" s="73"/>
      <c r="D11" s="73"/>
      <c r="E11" s="73"/>
      <c r="F11" s="73"/>
      <c r="G11" s="73"/>
      <c r="H11" s="73" t="s">
        <v>306</v>
      </c>
      <c r="I11" s="73"/>
      <c r="J11" s="73"/>
      <c r="K11" s="73" t="s">
        <v>305</v>
      </c>
      <c r="L11" s="73"/>
      <c r="M11" s="73"/>
      <c r="N11" s="73"/>
      <c r="O11" s="28" t="s">
        <v>236</v>
      </c>
      <c r="P11" s="28" t="s">
        <v>50</v>
      </c>
      <c r="Q11" s="28">
        <v>20933436.25</v>
      </c>
      <c r="R11" s="28">
        <v>20933436.25</v>
      </c>
      <c r="S11" s="28">
        <v>18738424.5</v>
      </c>
      <c r="T11" s="28">
        <f>IF(ISERROR(S11/R11),"N/A",S11/R11*100)</f>
        <v>89.514326631395747</v>
      </c>
      <c r="U11" s="29" t="s">
        <v>243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20933436.25</v>
      </c>
      <c r="R13" s="59">
        <v>20933436.25</v>
      </c>
      <c r="S13" s="59">
        <v>18738424.5</v>
      </c>
      <c r="T13" s="60">
        <f>IF(ISERROR(S13/R13),"N/A",S13/R13*100)</f>
        <v>89.514326631395747</v>
      </c>
      <c r="U13" s="55" t="s">
        <v>85</v>
      </c>
    </row>
    <row r="14" spans="1:34" ht="75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304</v>
      </c>
      <c r="I14" s="73"/>
      <c r="J14" s="73"/>
      <c r="K14" s="73" t="s">
        <v>303</v>
      </c>
      <c r="L14" s="73"/>
      <c r="M14" s="73"/>
      <c r="N14" s="73"/>
      <c r="O14" s="28" t="s">
        <v>236</v>
      </c>
      <c r="P14" s="28" t="s">
        <v>50</v>
      </c>
      <c r="Q14" s="28">
        <v>13</v>
      </c>
      <c r="R14" s="28">
        <v>10.333333333333334</v>
      </c>
      <c r="S14" s="28">
        <v>14</v>
      </c>
      <c r="T14" s="28">
        <f>IF(ISERROR(S14/R14),"N/A",S14/R14*100)</f>
        <v>135.48387096774192</v>
      </c>
      <c r="U14" s="29" t="s">
        <v>243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13</v>
      </c>
      <c r="R16" s="59">
        <v>10.333333333333334</v>
      </c>
      <c r="S16" s="59">
        <v>14</v>
      </c>
      <c r="T16" s="60">
        <f t="shared" ref="T16:T22" si="0">IF(ISERROR(S16/R16),"N/A",S16/R16*100)</f>
        <v>135.48387096774192</v>
      </c>
      <c r="U16" s="55" t="s">
        <v>85</v>
      </c>
    </row>
    <row r="17" spans="1:21" ht="126" customHeight="1" thickTop="1" thickBot="1">
      <c r="A17" s="27" t="s">
        <v>37</v>
      </c>
      <c r="B17" s="73" t="s">
        <v>188</v>
      </c>
      <c r="C17" s="73"/>
      <c r="D17" s="73"/>
      <c r="E17" s="73"/>
      <c r="F17" s="73"/>
      <c r="G17" s="73"/>
      <c r="H17" s="73" t="s">
        <v>302</v>
      </c>
      <c r="I17" s="73"/>
      <c r="J17" s="73"/>
      <c r="K17" s="73" t="s">
        <v>301</v>
      </c>
      <c r="L17" s="73"/>
      <c r="M17" s="73"/>
      <c r="N17" s="73"/>
      <c r="O17" s="28" t="s">
        <v>41</v>
      </c>
      <c r="P17" s="28" t="s">
        <v>116</v>
      </c>
      <c r="Q17" s="28">
        <v>93.14</v>
      </c>
      <c r="R17" s="28" t="s">
        <v>43</v>
      </c>
      <c r="S17" s="28" t="s">
        <v>43</v>
      </c>
      <c r="T17" s="28" t="str">
        <f t="shared" si="0"/>
        <v>N/A</v>
      </c>
      <c r="U17" s="29" t="s">
        <v>44</v>
      </c>
    </row>
    <row r="18" spans="1:21" ht="86.25" customHeight="1" thickTop="1" thickBot="1">
      <c r="A18" s="27" t="s">
        <v>37</v>
      </c>
      <c r="B18" s="73" t="s">
        <v>52</v>
      </c>
      <c r="C18" s="73"/>
      <c r="D18" s="73"/>
      <c r="E18" s="73"/>
      <c r="F18" s="73"/>
      <c r="G18" s="73"/>
      <c r="H18" s="73" t="s">
        <v>300</v>
      </c>
      <c r="I18" s="73"/>
      <c r="J18" s="73"/>
      <c r="K18" s="73" t="s">
        <v>299</v>
      </c>
      <c r="L18" s="73"/>
      <c r="M18" s="73"/>
      <c r="N18" s="73"/>
      <c r="O18" s="28" t="s">
        <v>41</v>
      </c>
      <c r="P18" s="28" t="s">
        <v>298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44</v>
      </c>
    </row>
    <row r="19" spans="1:21" ht="75" customHeight="1" thickTop="1" thickBot="1">
      <c r="A19" s="27" t="s">
        <v>45</v>
      </c>
      <c r="B19" s="73" t="s">
        <v>297</v>
      </c>
      <c r="C19" s="73"/>
      <c r="D19" s="73"/>
      <c r="E19" s="73"/>
      <c r="F19" s="73"/>
      <c r="G19" s="73"/>
      <c r="H19" s="73" t="s">
        <v>296</v>
      </c>
      <c r="I19" s="73"/>
      <c r="J19" s="73"/>
      <c r="K19" s="73" t="s">
        <v>295</v>
      </c>
      <c r="L19" s="73"/>
      <c r="M19" s="73"/>
      <c r="N19" s="73"/>
      <c r="O19" s="28" t="s">
        <v>41</v>
      </c>
      <c r="P19" s="28" t="s">
        <v>50</v>
      </c>
      <c r="Q19" s="28">
        <v>100</v>
      </c>
      <c r="R19" s="28">
        <v>4.4000000000000004</v>
      </c>
      <c r="S19" s="28" t="s">
        <v>43</v>
      </c>
      <c r="T19" s="28" t="str">
        <f t="shared" si="0"/>
        <v>N/A</v>
      </c>
      <c r="U19" s="29" t="s">
        <v>44</v>
      </c>
    </row>
    <row r="20" spans="1:21" ht="93" customHeight="1" thickTop="1" thickBot="1">
      <c r="A20" s="27" t="s">
        <v>56</v>
      </c>
      <c r="B20" s="73" t="s">
        <v>294</v>
      </c>
      <c r="C20" s="73"/>
      <c r="D20" s="73"/>
      <c r="E20" s="73"/>
      <c r="F20" s="73"/>
      <c r="G20" s="73"/>
      <c r="H20" s="73" t="s">
        <v>293</v>
      </c>
      <c r="I20" s="73"/>
      <c r="J20" s="73"/>
      <c r="K20" s="73" t="s">
        <v>292</v>
      </c>
      <c r="L20" s="73"/>
      <c r="M20" s="73"/>
      <c r="N20" s="73"/>
      <c r="O20" s="28" t="s">
        <v>41</v>
      </c>
      <c r="P20" s="28" t="s">
        <v>253</v>
      </c>
      <c r="Q20" s="28">
        <v>6.54</v>
      </c>
      <c r="R20" s="28" t="s">
        <v>43</v>
      </c>
      <c r="S20" s="28" t="s">
        <v>43</v>
      </c>
      <c r="T20" s="28" t="str">
        <f t="shared" si="0"/>
        <v>N/A</v>
      </c>
      <c r="U20" s="29" t="s">
        <v>44</v>
      </c>
    </row>
    <row r="21" spans="1:21" ht="75" customHeight="1" thickTop="1" thickBot="1">
      <c r="A21" s="27" t="s">
        <v>45</v>
      </c>
      <c r="B21" s="73" t="s">
        <v>291</v>
      </c>
      <c r="C21" s="73"/>
      <c r="D21" s="73"/>
      <c r="E21" s="73"/>
      <c r="F21" s="73"/>
      <c r="G21" s="73"/>
      <c r="H21" s="73" t="s">
        <v>290</v>
      </c>
      <c r="I21" s="73"/>
      <c r="J21" s="73"/>
      <c r="K21" s="73" t="s">
        <v>289</v>
      </c>
      <c r="L21" s="73"/>
      <c r="M21" s="73"/>
      <c r="N21" s="73"/>
      <c r="O21" s="28" t="s">
        <v>41</v>
      </c>
      <c r="P21" s="28" t="s">
        <v>253</v>
      </c>
      <c r="Q21" s="28">
        <v>100</v>
      </c>
      <c r="R21" s="28" t="s">
        <v>43</v>
      </c>
      <c r="S21" s="28" t="s">
        <v>43</v>
      </c>
      <c r="T21" s="28" t="str">
        <f t="shared" si="0"/>
        <v>N/A</v>
      </c>
      <c r="U21" s="29" t="s">
        <v>44</v>
      </c>
    </row>
    <row r="22" spans="1:21" ht="75" customHeight="1" thickTop="1" thickBot="1">
      <c r="A22" s="27" t="s">
        <v>52</v>
      </c>
      <c r="B22" s="73" t="s">
        <v>288</v>
      </c>
      <c r="C22" s="73"/>
      <c r="D22" s="73"/>
      <c r="E22" s="73"/>
      <c r="F22" s="73"/>
      <c r="G22" s="73"/>
      <c r="H22" s="73" t="s">
        <v>287</v>
      </c>
      <c r="I22" s="73"/>
      <c r="J22" s="73"/>
      <c r="K22" s="73" t="s">
        <v>286</v>
      </c>
      <c r="L22" s="73"/>
      <c r="M22" s="73"/>
      <c r="N22" s="73"/>
      <c r="O22" s="28" t="s">
        <v>236</v>
      </c>
      <c r="P22" s="28" t="s">
        <v>50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51</v>
      </c>
    </row>
    <row r="23" spans="1:21" ht="23.1" customHeight="1" thickTop="1" thickBot="1">
      <c r="A23" s="114" t="s">
        <v>165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</row>
    <row r="24" spans="1:21" ht="102" customHeight="1" thickTop="1" thickBot="1">
      <c r="A24" s="27" t="s">
        <v>56</v>
      </c>
      <c r="B24" s="73" t="s">
        <v>285</v>
      </c>
      <c r="C24" s="73"/>
      <c r="D24" s="73"/>
      <c r="E24" s="73"/>
      <c r="F24" s="73"/>
      <c r="G24" s="73"/>
      <c r="H24" s="73" t="s">
        <v>284</v>
      </c>
      <c r="I24" s="73"/>
      <c r="J24" s="73"/>
      <c r="K24" s="73" t="s">
        <v>283</v>
      </c>
      <c r="L24" s="73"/>
      <c r="M24" s="73"/>
      <c r="N24" s="73"/>
      <c r="O24" s="28" t="s">
        <v>41</v>
      </c>
      <c r="P24" s="28" t="s">
        <v>253</v>
      </c>
      <c r="Q24" s="28">
        <v>35.18</v>
      </c>
      <c r="R24" s="28" t="s">
        <v>43</v>
      </c>
      <c r="S24" s="28" t="s">
        <v>43</v>
      </c>
      <c r="T24" s="28" t="str">
        <f t="shared" ref="T24:T34" si="1">IF(ISERROR(S24/R24),"N/A",S24/R24*100)</f>
        <v>N/A</v>
      </c>
      <c r="U24" s="29" t="s">
        <v>44</v>
      </c>
    </row>
    <row r="25" spans="1:21" ht="89.25" customHeight="1" thickTop="1" thickBot="1">
      <c r="A25" s="27" t="s">
        <v>56</v>
      </c>
      <c r="B25" s="73" t="s">
        <v>52</v>
      </c>
      <c r="C25" s="73"/>
      <c r="D25" s="73"/>
      <c r="E25" s="73"/>
      <c r="F25" s="73"/>
      <c r="G25" s="73"/>
      <c r="H25" s="73" t="s">
        <v>282</v>
      </c>
      <c r="I25" s="73"/>
      <c r="J25" s="73"/>
      <c r="K25" s="73" t="s">
        <v>281</v>
      </c>
      <c r="L25" s="73"/>
      <c r="M25" s="73"/>
      <c r="N25" s="73"/>
      <c r="O25" s="28" t="s">
        <v>41</v>
      </c>
      <c r="P25" s="28" t="s">
        <v>253</v>
      </c>
      <c r="Q25" s="28">
        <v>21.07</v>
      </c>
      <c r="R25" s="28" t="s">
        <v>43</v>
      </c>
      <c r="S25" s="28" t="s">
        <v>43</v>
      </c>
      <c r="T25" s="28" t="str">
        <f t="shared" si="1"/>
        <v>N/A</v>
      </c>
      <c r="U25" s="29" t="s">
        <v>44</v>
      </c>
    </row>
    <row r="26" spans="1:21" ht="92.25" customHeight="1" thickTop="1" thickBot="1">
      <c r="A26" s="27" t="s">
        <v>52</v>
      </c>
      <c r="B26" s="73" t="s">
        <v>280</v>
      </c>
      <c r="C26" s="73"/>
      <c r="D26" s="73"/>
      <c r="E26" s="73"/>
      <c r="F26" s="73"/>
      <c r="G26" s="73"/>
      <c r="H26" s="73" t="s">
        <v>279</v>
      </c>
      <c r="I26" s="73"/>
      <c r="J26" s="73"/>
      <c r="K26" s="73" t="s">
        <v>278</v>
      </c>
      <c r="L26" s="73"/>
      <c r="M26" s="73"/>
      <c r="N26" s="73"/>
      <c r="O26" s="28" t="s">
        <v>41</v>
      </c>
      <c r="P26" s="28" t="s">
        <v>253</v>
      </c>
      <c r="Q26" s="28">
        <v>2.02</v>
      </c>
      <c r="R26" s="28" t="s">
        <v>43</v>
      </c>
      <c r="S26" s="28" t="s">
        <v>43</v>
      </c>
      <c r="T26" s="28" t="str">
        <f t="shared" si="1"/>
        <v>N/A</v>
      </c>
      <c r="U26" s="29" t="s">
        <v>44</v>
      </c>
    </row>
    <row r="27" spans="1:21" ht="87" customHeight="1" thickTop="1" thickBot="1">
      <c r="A27" s="27" t="s">
        <v>52</v>
      </c>
      <c r="B27" s="73" t="s">
        <v>277</v>
      </c>
      <c r="C27" s="73"/>
      <c r="D27" s="73"/>
      <c r="E27" s="73"/>
      <c r="F27" s="73"/>
      <c r="G27" s="73"/>
      <c r="H27" s="73" t="s">
        <v>276</v>
      </c>
      <c r="I27" s="73"/>
      <c r="J27" s="73"/>
      <c r="K27" s="73" t="s">
        <v>275</v>
      </c>
      <c r="L27" s="73"/>
      <c r="M27" s="73"/>
      <c r="N27" s="73"/>
      <c r="O27" s="28" t="s">
        <v>41</v>
      </c>
      <c r="P27" s="28" t="s">
        <v>253</v>
      </c>
      <c r="Q27" s="28">
        <v>0</v>
      </c>
      <c r="R27" s="28" t="s">
        <v>43</v>
      </c>
      <c r="S27" s="28" t="s">
        <v>43</v>
      </c>
      <c r="T27" s="28" t="str">
        <f t="shared" si="1"/>
        <v>N/A</v>
      </c>
      <c r="U27" s="29" t="s">
        <v>44</v>
      </c>
    </row>
    <row r="28" spans="1:21" ht="96.75" customHeight="1" thickTop="1" thickBot="1">
      <c r="A28" s="27" t="s">
        <v>52</v>
      </c>
      <c r="B28" s="73" t="s">
        <v>52</v>
      </c>
      <c r="C28" s="73"/>
      <c r="D28" s="73"/>
      <c r="E28" s="73"/>
      <c r="F28" s="73"/>
      <c r="G28" s="73"/>
      <c r="H28" s="73" t="s">
        <v>274</v>
      </c>
      <c r="I28" s="73"/>
      <c r="J28" s="73"/>
      <c r="K28" s="73" t="s">
        <v>273</v>
      </c>
      <c r="L28" s="73"/>
      <c r="M28" s="73"/>
      <c r="N28" s="73"/>
      <c r="O28" s="28" t="s">
        <v>41</v>
      </c>
      <c r="P28" s="28" t="s">
        <v>253</v>
      </c>
      <c r="Q28" s="28">
        <v>15.53</v>
      </c>
      <c r="R28" s="28" t="s">
        <v>43</v>
      </c>
      <c r="S28" s="28" t="s">
        <v>43</v>
      </c>
      <c r="T28" s="28" t="str">
        <f t="shared" si="1"/>
        <v>N/A</v>
      </c>
      <c r="U28" s="29" t="s">
        <v>44</v>
      </c>
    </row>
    <row r="29" spans="1:21" ht="76.5" customHeight="1" thickTop="1" thickBot="1">
      <c r="A29" s="27" t="s">
        <v>52</v>
      </c>
      <c r="B29" s="73" t="s">
        <v>272</v>
      </c>
      <c r="C29" s="73"/>
      <c r="D29" s="73"/>
      <c r="E29" s="73"/>
      <c r="F29" s="73"/>
      <c r="G29" s="73"/>
      <c r="H29" s="73" t="s">
        <v>271</v>
      </c>
      <c r="I29" s="73"/>
      <c r="J29" s="73"/>
      <c r="K29" s="73" t="s">
        <v>270</v>
      </c>
      <c r="L29" s="73"/>
      <c r="M29" s="73"/>
      <c r="N29" s="73"/>
      <c r="O29" s="28" t="s">
        <v>41</v>
      </c>
      <c r="P29" s="28" t="s">
        <v>253</v>
      </c>
      <c r="Q29" s="28">
        <v>1.69</v>
      </c>
      <c r="R29" s="28" t="s">
        <v>43</v>
      </c>
      <c r="S29" s="28" t="s">
        <v>43</v>
      </c>
      <c r="T29" s="28" t="str">
        <f t="shared" si="1"/>
        <v>N/A</v>
      </c>
      <c r="U29" s="29" t="s">
        <v>44</v>
      </c>
    </row>
    <row r="30" spans="1:21" ht="75" customHeight="1" thickTop="1" thickBot="1">
      <c r="A30" s="27" t="s">
        <v>52</v>
      </c>
      <c r="B30" s="73" t="s">
        <v>269</v>
      </c>
      <c r="C30" s="73"/>
      <c r="D30" s="73"/>
      <c r="E30" s="73"/>
      <c r="F30" s="73"/>
      <c r="G30" s="73"/>
      <c r="H30" s="73" t="s">
        <v>268</v>
      </c>
      <c r="I30" s="73"/>
      <c r="J30" s="73"/>
      <c r="K30" s="73" t="s">
        <v>267</v>
      </c>
      <c r="L30" s="73"/>
      <c r="M30" s="73"/>
      <c r="N30" s="73"/>
      <c r="O30" s="28" t="s">
        <v>41</v>
      </c>
      <c r="P30" s="28" t="s">
        <v>253</v>
      </c>
      <c r="Q30" s="28">
        <v>14.15</v>
      </c>
      <c r="R30" s="28" t="s">
        <v>43</v>
      </c>
      <c r="S30" s="28" t="s">
        <v>43</v>
      </c>
      <c r="T30" s="28" t="str">
        <f t="shared" si="1"/>
        <v>N/A</v>
      </c>
      <c r="U30" s="29" t="s">
        <v>44</v>
      </c>
    </row>
    <row r="31" spans="1:21" ht="75" customHeight="1" thickTop="1" thickBot="1">
      <c r="A31" s="27" t="s">
        <v>52</v>
      </c>
      <c r="B31" s="73" t="s">
        <v>52</v>
      </c>
      <c r="C31" s="73"/>
      <c r="D31" s="73"/>
      <c r="E31" s="73"/>
      <c r="F31" s="73"/>
      <c r="G31" s="73"/>
      <c r="H31" s="73" t="s">
        <v>266</v>
      </c>
      <c r="I31" s="73"/>
      <c r="J31" s="73"/>
      <c r="K31" s="73" t="s">
        <v>265</v>
      </c>
      <c r="L31" s="73"/>
      <c r="M31" s="73"/>
      <c r="N31" s="73"/>
      <c r="O31" s="28" t="s">
        <v>41</v>
      </c>
      <c r="P31" s="28" t="s">
        <v>253</v>
      </c>
      <c r="Q31" s="28">
        <v>2.06</v>
      </c>
      <c r="R31" s="28" t="s">
        <v>43</v>
      </c>
      <c r="S31" s="28" t="s">
        <v>43</v>
      </c>
      <c r="T31" s="28" t="str">
        <f t="shared" si="1"/>
        <v>N/A</v>
      </c>
      <c r="U31" s="29" t="s">
        <v>44</v>
      </c>
    </row>
    <row r="32" spans="1:21" ht="108" customHeight="1" thickTop="1" thickBot="1">
      <c r="A32" s="27" t="s">
        <v>61</v>
      </c>
      <c r="B32" s="73" t="s">
        <v>264</v>
      </c>
      <c r="C32" s="73"/>
      <c r="D32" s="73"/>
      <c r="E32" s="73"/>
      <c r="F32" s="73"/>
      <c r="G32" s="73"/>
      <c r="H32" s="73" t="s">
        <v>263</v>
      </c>
      <c r="I32" s="73"/>
      <c r="J32" s="73"/>
      <c r="K32" s="73" t="s">
        <v>262</v>
      </c>
      <c r="L32" s="73"/>
      <c r="M32" s="73"/>
      <c r="N32" s="73"/>
      <c r="O32" s="28" t="s">
        <v>41</v>
      </c>
      <c r="P32" s="28" t="s">
        <v>116</v>
      </c>
      <c r="Q32" s="28">
        <v>70</v>
      </c>
      <c r="R32" s="28" t="s">
        <v>43</v>
      </c>
      <c r="S32" s="28" t="s">
        <v>43</v>
      </c>
      <c r="T32" s="28" t="str">
        <f t="shared" si="1"/>
        <v>N/A</v>
      </c>
      <c r="U32" s="29" t="s">
        <v>44</v>
      </c>
    </row>
    <row r="33" spans="1:22" ht="123.75" customHeight="1" thickTop="1" thickBot="1">
      <c r="A33" s="27" t="s">
        <v>61</v>
      </c>
      <c r="B33" s="73" t="s">
        <v>52</v>
      </c>
      <c r="C33" s="73"/>
      <c r="D33" s="73"/>
      <c r="E33" s="73"/>
      <c r="F33" s="73"/>
      <c r="G33" s="73"/>
      <c r="H33" s="73" t="s">
        <v>261</v>
      </c>
      <c r="I33" s="73"/>
      <c r="J33" s="73"/>
      <c r="K33" s="73" t="s">
        <v>260</v>
      </c>
      <c r="L33" s="73"/>
      <c r="M33" s="73"/>
      <c r="N33" s="73"/>
      <c r="O33" s="28" t="s">
        <v>41</v>
      </c>
      <c r="P33" s="28" t="s">
        <v>116</v>
      </c>
      <c r="Q33" s="28">
        <v>90</v>
      </c>
      <c r="R33" s="28" t="s">
        <v>43</v>
      </c>
      <c r="S33" s="28" t="s">
        <v>43</v>
      </c>
      <c r="T33" s="28" t="str">
        <f t="shared" si="1"/>
        <v>N/A</v>
      </c>
      <c r="U33" s="29" t="s">
        <v>44</v>
      </c>
    </row>
    <row r="34" spans="1:22" ht="75" customHeight="1" thickTop="1" thickBot="1">
      <c r="A34" s="27" t="s">
        <v>45</v>
      </c>
      <c r="B34" s="73" t="s">
        <v>259</v>
      </c>
      <c r="C34" s="73"/>
      <c r="D34" s="73"/>
      <c r="E34" s="73"/>
      <c r="F34" s="73"/>
      <c r="G34" s="73"/>
      <c r="H34" s="73" t="s">
        <v>258</v>
      </c>
      <c r="I34" s="73"/>
      <c r="J34" s="73"/>
      <c r="K34" s="73" t="s">
        <v>257</v>
      </c>
      <c r="L34" s="73"/>
      <c r="M34" s="73"/>
      <c r="N34" s="73"/>
      <c r="O34" s="28" t="s">
        <v>236</v>
      </c>
      <c r="P34" s="28" t="s">
        <v>50</v>
      </c>
      <c r="Q34" s="28" t="s">
        <v>43</v>
      </c>
      <c r="R34" s="28" t="s">
        <v>43</v>
      </c>
      <c r="S34" s="28" t="s">
        <v>43</v>
      </c>
      <c r="T34" s="28" t="str">
        <f t="shared" si="1"/>
        <v>N/A</v>
      </c>
      <c r="U34" s="29" t="s">
        <v>51</v>
      </c>
    </row>
    <row r="35" spans="1:22" ht="23.1" customHeight="1" thickTop="1" thickBot="1">
      <c r="A35" s="114" t="s">
        <v>165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</row>
    <row r="36" spans="1:22" ht="75" customHeight="1" thickTop="1" thickBot="1">
      <c r="A36" s="27" t="s">
        <v>56</v>
      </c>
      <c r="B36" s="73" t="s">
        <v>256</v>
      </c>
      <c r="C36" s="73"/>
      <c r="D36" s="73"/>
      <c r="E36" s="73"/>
      <c r="F36" s="73"/>
      <c r="G36" s="73"/>
      <c r="H36" s="73" t="s">
        <v>255</v>
      </c>
      <c r="I36" s="73"/>
      <c r="J36" s="73"/>
      <c r="K36" s="73" t="s">
        <v>254</v>
      </c>
      <c r="L36" s="73"/>
      <c r="M36" s="73"/>
      <c r="N36" s="73"/>
      <c r="O36" s="28" t="s">
        <v>41</v>
      </c>
      <c r="P36" s="28" t="s">
        <v>253</v>
      </c>
      <c r="Q36" s="28">
        <v>1.75</v>
      </c>
      <c r="R36" s="28" t="s">
        <v>43</v>
      </c>
      <c r="S36" s="28" t="s">
        <v>43</v>
      </c>
      <c r="T36" s="28" t="str">
        <f>IF(ISERROR(S36/R36),"N/A",S36/R36*100)</f>
        <v>N/A</v>
      </c>
      <c r="U36" s="29" t="s">
        <v>44</v>
      </c>
    </row>
    <row r="37" spans="1:22" ht="75" customHeight="1" thickTop="1" thickBot="1">
      <c r="A37" s="27" t="s">
        <v>45</v>
      </c>
      <c r="B37" s="73" t="s">
        <v>252</v>
      </c>
      <c r="C37" s="73"/>
      <c r="D37" s="73"/>
      <c r="E37" s="73"/>
      <c r="F37" s="73"/>
      <c r="G37" s="73"/>
      <c r="H37" s="73" t="s">
        <v>251</v>
      </c>
      <c r="I37" s="73"/>
      <c r="J37" s="73"/>
      <c r="K37" s="73" t="s">
        <v>250</v>
      </c>
      <c r="L37" s="73"/>
      <c r="M37" s="73"/>
      <c r="N37" s="73"/>
      <c r="O37" s="28" t="s">
        <v>236</v>
      </c>
      <c r="P37" s="28" t="s">
        <v>50</v>
      </c>
      <c r="Q37" s="28" t="s">
        <v>43</v>
      </c>
      <c r="R37" s="28" t="s">
        <v>43</v>
      </c>
      <c r="S37" s="28" t="s">
        <v>43</v>
      </c>
      <c r="T37" s="28" t="str">
        <f>IF(ISERROR(S37/R37),"N/A",S37/R37*100)</f>
        <v>N/A</v>
      </c>
      <c r="U37" s="29" t="s">
        <v>51</v>
      </c>
    </row>
    <row r="38" spans="1:22" ht="23.1" customHeight="1" thickTop="1" thickBot="1">
      <c r="A38" s="114" t="s">
        <v>165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</row>
    <row r="39" spans="1:22" ht="75" customHeight="1" thickTop="1" thickBot="1">
      <c r="A39" s="27" t="s">
        <v>52</v>
      </c>
      <c r="B39" s="73" t="s">
        <v>249</v>
      </c>
      <c r="C39" s="73"/>
      <c r="D39" s="73"/>
      <c r="E39" s="73"/>
      <c r="F39" s="73"/>
      <c r="G39" s="73"/>
      <c r="H39" s="73" t="s">
        <v>248</v>
      </c>
      <c r="I39" s="73"/>
      <c r="J39" s="73"/>
      <c r="K39" s="73" t="s">
        <v>247</v>
      </c>
      <c r="L39" s="73"/>
      <c r="M39" s="73"/>
      <c r="N39" s="73"/>
      <c r="O39" s="28" t="s">
        <v>236</v>
      </c>
      <c r="P39" s="28" t="s">
        <v>50</v>
      </c>
      <c r="Q39" s="28" t="s">
        <v>43</v>
      </c>
      <c r="R39" s="28" t="s">
        <v>43</v>
      </c>
      <c r="S39" s="28" t="s">
        <v>43</v>
      </c>
      <c r="T39" s="28" t="str">
        <f>IF(ISERROR(S39/R39),"N/A",S39/R39*100)</f>
        <v>N/A</v>
      </c>
      <c r="U39" s="29" t="s">
        <v>51</v>
      </c>
    </row>
    <row r="40" spans="1:22" ht="23.1" customHeight="1" thickTop="1" thickBot="1">
      <c r="A40" s="114" t="s">
        <v>165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</row>
    <row r="41" spans="1:22" ht="75" customHeight="1" thickTop="1" thickBot="1">
      <c r="A41" s="27" t="s">
        <v>52</v>
      </c>
      <c r="B41" s="73" t="s">
        <v>246</v>
      </c>
      <c r="C41" s="73"/>
      <c r="D41" s="73"/>
      <c r="E41" s="73"/>
      <c r="F41" s="73"/>
      <c r="G41" s="73"/>
      <c r="H41" s="73" t="s">
        <v>245</v>
      </c>
      <c r="I41" s="73"/>
      <c r="J41" s="73"/>
      <c r="K41" s="73" t="s">
        <v>244</v>
      </c>
      <c r="L41" s="73"/>
      <c r="M41" s="73"/>
      <c r="N41" s="73"/>
      <c r="O41" s="28" t="s">
        <v>236</v>
      </c>
      <c r="P41" s="28" t="s">
        <v>50</v>
      </c>
      <c r="Q41" s="28">
        <v>3.25</v>
      </c>
      <c r="R41" s="28">
        <v>1.25</v>
      </c>
      <c r="S41" s="28">
        <v>2.5</v>
      </c>
      <c r="T41" s="28">
        <f>IF(ISERROR(S41/R41),"N/A",S41/R41*100)</f>
        <v>200</v>
      </c>
      <c r="U41" s="29" t="s">
        <v>243</v>
      </c>
    </row>
    <row r="42" spans="1:22" ht="23.1" customHeight="1" thickTop="1" thickBot="1">
      <c r="A42" s="114" t="s">
        <v>84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6"/>
    </row>
    <row r="43" spans="1:22" ht="23.1" customHeight="1" thickBot="1">
      <c r="A43" s="55"/>
      <c r="B43" s="55"/>
      <c r="C43" s="55"/>
      <c r="D43" s="55"/>
      <c r="E43" s="55"/>
      <c r="F43" s="55"/>
      <c r="G43" s="55"/>
      <c r="H43" s="56"/>
      <c r="I43" s="56"/>
      <c r="J43" s="55"/>
      <c r="K43" s="55"/>
      <c r="L43" s="55"/>
      <c r="M43" s="55"/>
      <c r="N43" s="57"/>
      <c r="O43" s="57"/>
      <c r="P43" s="55"/>
      <c r="Q43" s="58">
        <v>3.25</v>
      </c>
      <c r="R43" s="59">
        <v>1.25</v>
      </c>
      <c r="S43" s="59">
        <v>2.5</v>
      </c>
      <c r="T43" s="60">
        <f>IF(ISERROR(S43/R43),"N/A",S43/R43*100)</f>
        <v>200</v>
      </c>
      <c r="U43" s="55" t="s">
        <v>85</v>
      </c>
    </row>
    <row r="44" spans="1:22" ht="75" customHeight="1" thickTop="1" thickBot="1">
      <c r="A44" s="27" t="s">
        <v>52</v>
      </c>
      <c r="B44" s="73" t="s">
        <v>242</v>
      </c>
      <c r="C44" s="73"/>
      <c r="D44" s="73"/>
      <c r="E44" s="73"/>
      <c r="F44" s="73"/>
      <c r="G44" s="73"/>
      <c r="H44" s="73" t="s">
        <v>241</v>
      </c>
      <c r="I44" s="73"/>
      <c r="J44" s="73"/>
      <c r="K44" s="73" t="s">
        <v>240</v>
      </c>
      <c r="L44" s="73"/>
      <c r="M44" s="73"/>
      <c r="N44" s="73"/>
      <c r="O44" s="28" t="s">
        <v>41</v>
      </c>
      <c r="P44" s="28" t="s">
        <v>50</v>
      </c>
      <c r="Q44" s="28">
        <v>81</v>
      </c>
      <c r="R44" s="28">
        <v>0</v>
      </c>
      <c r="S44" s="28" t="s">
        <v>43</v>
      </c>
      <c r="T44" s="28" t="str">
        <f>IF(ISERROR(S44/R44),"N/A",S44/R44*100)</f>
        <v>N/A</v>
      </c>
      <c r="U44" s="29" t="s">
        <v>44</v>
      </c>
    </row>
    <row r="45" spans="1:22" ht="75" customHeight="1" thickTop="1" thickBot="1">
      <c r="A45" s="27" t="s">
        <v>52</v>
      </c>
      <c r="B45" s="73" t="s">
        <v>239</v>
      </c>
      <c r="C45" s="73"/>
      <c r="D45" s="73"/>
      <c r="E45" s="73"/>
      <c r="F45" s="73"/>
      <c r="G45" s="73"/>
      <c r="H45" s="73" t="s">
        <v>238</v>
      </c>
      <c r="I45" s="73"/>
      <c r="J45" s="73"/>
      <c r="K45" s="73" t="s">
        <v>237</v>
      </c>
      <c r="L45" s="73"/>
      <c r="M45" s="73"/>
      <c r="N45" s="73"/>
      <c r="O45" s="28" t="s">
        <v>236</v>
      </c>
      <c r="P45" s="28" t="s">
        <v>50</v>
      </c>
      <c r="Q45" s="28" t="s">
        <v>43</v>
      </c>
      <c r="R45" s="28" t="s">
        <v>43</v>
      </c>
      <c r="S45" s="28" t="s">
        <v>43</v>
      </c>
      <c r="T45" s="28" t="str">
        <f>IF(ISERROR(S45/R45),"N/A",S45/R45*100)</f>
        <v>N/A</v>
      </c>
      <c r="U45" s="29" t="s">
        <v>51</v>
      </c>
    </row>
    <row r="46" spans="1:22" ht="23.1" customHeight="1" thickTop="1" thickBot="1">
      <c r="A46" s="114" t="s">
        <v>165</v>
      </c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6"/>
    </row>
    <row r="47" spans="1:22" ht="22.5" customHeight="1" thickTop="1" thickBot="1">
      <c r="A47" s="8" t="s">
        <v>66</v>
      </c>
      <c r="B47" s="9"/>
      <c r="C47" s="9"/>
      <c r="D47" s="9"/>
      <c r="E47" s="9"/>
      <c r="F47" s="9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1"/>
      <c r="V47" s="30"/>
    </row>
    <row r="48" spans="1:22" ht="32.25" customHeight="1" thickTop="1">
      <c r="A48" s="31"/>
      <c r="B48" s="32"/>
      <c r="C48" s="32"/>
      <c r="D48" s="32"/>
      <c r="E48" s="32"/>
      <c r="F48" s="32"/>
      <c r="G48" s="33"/>
      <c r="H48" s="33"/>
      <c r="I48" s="33"/>
      <c r="J48" s="33"/>
      <c r="K48" s="33"/>
      <c r="L48" s="33"/>
      <c r="M48" s="33"/>
      <c r="N48" s="33"/>
      <c r="O48" s="34"/>
      <c r="P48" s="35"/>
      <c r="Q48" s="69" t="s">
        <v>67</v>
      </c>
      <c r="R48" s="23" t="s">
        <v>68</v>
      </c>
      <c r="S48" s="69" t="s">
        <v>69</v>
      </c>
      <c r="T48" s="69" t="s">
        <v>70</v>
      </c>
      <c r="U48" s="74"/>
    </row>
    <row r="49" spans="1:21" ht="30" customHeight="1" thickBot="1">
      <c r="A49" s="36"/>
      <c r="B49" s="37"/>
      <c r="C49" s="37"/>
      <c r="D49" s="37"/>
      <c r="E49" s="37"/>
      <c r="F49" s="37"/>
      <c r="G49" s="38"/>
      <c r="H49" s="38"/>
      <c r="I49" s="38"/>
      <c r="J49" s="38"/>
      <c r="K49" s="38"/>
      <c r="L49" s="38"/>
      <c r="M49" s="38"/>
      <c r="N49" s="38"/>
      <c r="O49" s="39"/>
      <c r="P49" s="40"/>
      <c r="Q49" s="41" t="s">
        <v>71</v>
      </c>
      <c r="R49" s="40" t="s">
        <v>71</v>
      </c>
      <c r="S49" s="40" t="s">
        <v>71</v>
      </c>
      <c r="T49" s="40" t="s">
        <v>72</v>
      </c>
      <c r="U49" s="75"/>
    </row>
    <row r="50" spans="1:21" ht="13.5" customHeight="1" thickBot="1">
      <c r="A50" s="76" t="s">
        <v>73</v>
      </c>
      <c r="B50" s="77"/>
      <c r="C50" s="77"/>
      <c r="D50" s="67"/>
      <c r="E50" s="67"/>
      <c r="F50" s="67"/>
      <c r="G50" s="43"/>
      <c r="H50" s="43"/>
      <c r="I50" s="43"/>
      <c r="J50" s="43"/>
      <c r="K50" s="43"/>
      <c r="L50" s="43"/>
      <c r="M50" s="43"/>
      <c r="N50" s="43"/>
      <c r="O50" s="44"/>
      <c r="P50" s="44"/>
      <c r="Q50" s="45" t="s">
        <v>74</v>
      </c>
      <c r="R50" s="45" t="s">
        <v>74</v>
      </c>
      <c r="S50" s="45" t="s">
        <v>74</v>
      </c>
      <c r="T50" s="45" t="str">
        <f>+IF(ISERR(S50/R50*100),"N/A",S50/R50*100)</f>
        <v>N/A</v>
      </c>
      <c r="U50" s="46"/>
    </row>
    <row r="51" spans="1:21" ht="13.5" customHeight="1" thickBot="1">
      <c r="A51" s="78" t="s">
        <v>75</v>
      </c>
      <c r="B51" s="79"/>
      <c r="C51" s="79"/>
      <c r="D51" s="68"/>
      <c r="E51" s="68"/>
      <c r="F51" s="68"/>
      <c r="G51" s="48"/>
      <c r="H51" s="48"/>
      <c r="I51" s="48"/>
      <c r="J51" s="48"/>
      <c r="K51" s="48"/>
      <c r="L51" s="48"/>
      <c r="M51" s="48"/>
      <c r="N51" s="48"/>
      <c r="O51" s="49"/>
      <c r="P51" s="49"/>
      <c r="Q51" s="45" t="s">
        <v>74</v>
      </c>
      <c r="R51" s="45" t="s">
        <v>74</v>
      </c>
      <c r="S51" s="45" t="s">
        <v>74</v>
      </c>
      <c r="T51" s="45" t="str">
        <f>+IF(ISERR(S51/R51*100),"N/A",S51/R51*100)</f>
        <v>N/A</v>
      </c>
      <c r="U51" s="46"/>
    </row>
    <row r="52" spans="1:21" s="50" customFormat="1" ht="14.85" customHeight="1" thickTop="1" thickBot="1">
      <c r="A52" s="51" t="s">
        <v>76</v>
      </c>
      <c r="B52" s="52"/>
      <c r="C52" s="52"/>
      <c r="D52" s="52"/>
      <c r="E52" s="52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4"/>
    </row>
    <row r="53" spans="1:21" ht="44.25" customHeight="1" thickTop="1">
      <c r="A53" s="80" t="s">
        <v>77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2"/>
    </row>
    <row r="54" spans="1:21" ht="34.5" customHeight="1">
      <c r="A54" s="70" t="s">
        <v>318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317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233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232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231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230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229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316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227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226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34.5" customHeight="1">
      <c r="A64" s="70" t="s">
        <v>225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224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223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222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  <row r="68" spans="1:21" ht="34.5" customHeight="1">
      <c r="A68" s="70" t="s">
        <v>221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</row>
    <row r="69" spans="1:21" ht="34.5" customHeight="1">
      <c r="A69" s="70" t="s">
        <v>220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</row>
    <row r="70" spans="1:21" ht="34.5" customHeight="1">
      <c r="A70" s="70" t="s">
        <v>219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</row>
    <row r="71" spans="1:21" ht="42" customHeight="1">
      <c r="A71" s="70" t="s">
        <v>218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</row>
    <row r="72" spans="1:21" ht="34.5" customHeight="1">
      <c r="A72" s="70" t="s">
        <v>315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2"/>
    </row>
    <row r="73" spans="1:21" ht="34.5" customHeight="1">
      <c r="A73" s="70" t="s">
        <v>216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2"/>
    </row>
    <row r="74" spans="1:21" ht="34.5" customHeight="1">
      <c r="A74" s="70" t="s">
        <v>314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</row>
    <row r="75" spans="1:21" ht="34.5" customHeight="1">
      <c r="A75" s="70" t="s">
        <v>313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</row>
    <row r="76" spans="1:21" ht="34.5" customHeight="1">
      <c r="A76" s="70" t="s">
        <v>312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</row>
    <row r="77" spans="1:21" ht="34.5" customHeight="1">
      <c r="A77" s="70" t="s">
        <v>212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/>
    </row>
    <row r="78" spans="1:21" ht="34.5" customHeight="1">
      <c r="A78" s="70" t="s">
        <v>311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/>
    </row>
  </sheetData>
  <mergeCells count="134">
    <mergeCell ref="S9:S10"/>
    <mergeCell ref="T9:T10"/>
    <mergeCell ref="B6:F6"/>
    <mergeCell ref="J6:L6"/>
    <mergeCell ref="O6:P6"/>
    <mergeCell ref="S6:U6"/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U8:U10"/>
    <mergeCell ref="H9:J10"/>
    <mergeCell ref="K9:N10"/>
    <mergeCell ref="O9:O10"/>
    <mergeCell ref="P9:P10"/>
    <mergeCell ref="Q9:R9"/>
    <mergeCell ref="B22:G22"/>
    <mergeCell ref="H22:J22"/>
    <mergeCell ref="K22:N22"/>
    <mergeCell ref="B11:G11"/>
    <mergeCell ref="H11:J11"/>
    <mergeCell ref="K11:N11"/>
    <mergeCell ref="A12:U12"/>
    <mergeCell ref="B14:G14"/>
    <mergeCell ref="H14:J14"/>
    <mergeCell ref="K14:N14"/>
    <mergeCell ref="A15:U15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31:G31"/>
    <mergeCell ref="H31:J31"/>
    <mergeCell ref="K31:N31"/>
    <mergeCell ref="A23:U23"/>
    <mergeCell ref="B24:G24"/>
    <mergeCell ref="H24:J24"/>
    <mergeCell ref="K24:N24"/>
    <mergeCell ref="B25:G25"/>
    <mergeCell ref="H25:J25"/>
    <mergeCell ref="K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A42:U42"/>
    <mergeCell ref="B44:G44"/>
    <mergeCell ref="H44:J44"/>
    <mergeCell ref="K44:N44"/>
    <mergeCell ref="B32:G32"/>
    <mergeCell ref="H32:J32"/>
    <mergeCell ref="K32:N32"/>
    <mergeCell ref="B33:G33"/>
    <mergeCell ref="H33:J33"/>
    <mergeCell ref="K33:N33"/>
    <mergeCell ref="B34:G34"/>
    <mergeCell ref="H34:J34"/>
    <mergeCell ref="K34:N34"/>
    <mergeCell ref="A35:U35"/>
    <mergeCell ref="B36:G36"/>
    <mergeCell ref="H36:J36"/>
    <mergeCell ref="K36:N36"/>
    <mergeCell ref="B37:G37"/>
    <mergeCell ref="H37:J37"/>
    <mergeCell ref="K37:N37"/>
    <mergeCell ref="A38:U38"/>
    <mergeCell ref="B39:G39"/>
    <mergeCell ref="H39:J39"/>
    <mergeCell ref="K39:N39"/>
    <mergeCell ref="A40:U40"/>
    <mergeCell ref="B41:G41"/>
    <mergeCell ref="H41:J41"/>
    <mergeCell ref="K41:N41"/>
    <mergeCell ref="A67:U67"/>
    <mergeCell ref="A68:U68"/>
    <mergeCell ref="A69:U69"/>
    <mergeCell ref="B45:G45"/>
    <mergeCell ref="H45:J45"/>
    <mergeCell ref="K45:N45"/>
    <mergeCell ref="A46:U46"/>
    <mergeCell ref="U48:U49"/>
    <mergeCell ref="A50:C50"/>
    <mergeCell ref="A51:C51"/>
    <mergeCell ref="A53:U53"/>
    <mergeCell ref="A54:U54"/>
    <mergeCell ref="A55:U55"/>
    <mergeCell ref="A56:U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76:U76"/>
    <mergeCell ref="A77:U77"/>
    <mergeCell ref="A78:U78"/>
    <mergeCell ref="A70:U70"/>
    <mergeCell ref="A71:U71"/>
    <mergeCell ref="A72:U72"/>
    <mergeCell ref="A73:U73"/>
    <mergeCell ref="A74:U74"/>
    <mergeCell ref="A75:U75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81"/>
  <sheetViews>
    <sheetView showGridLines="0" zoomScale="80" zoomScaleNormal="80" zoomScaleSheetLayoutView="70" workbookViewId="0">
      <selection sqref="A1:K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3.5546875" style="1" customWidth="1"/>
    <col min="18" max="18" width="15.6640625" style="1" customWidth="1"/>
    <col min="19" max="19" width="15.109375" style="1" customWidth="1"/>
    <col min="20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310</v>
      </c>
      <c r="C4" s="110" t="s">
        <v>309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22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307</v>
      </c>
      <c r="C11" s="73"/>
      <c r="D11" s="73"/>
      <c r="E11" s="73"/>
      <c r="F11" s="73"/>
      <c r="G11" s="73"/>
      <c r="H11" s="73" t="s">
        <v>306</v>
      </c>
      <c r="I11" s="73"/>
      <c r="J11" s="73"/>
      <c r="K11" s="73" t="s">
        <v>305</v>
      </c>
      <c r="L11" s="73"/>
      <c r="M11" s="73"/>
      <c r="N11" s="73"/>
      <c r="O11" s="28" t="s">
        <v>236</v>
      </c>
      <c r="P11" s="28" t="s">
        <v>50</v>
      </c>
      <c r="Q11" s="28">
        <v>20933436.25</v>
      </c>
      <c r="R11" s="28">
        <v>20933436.25</v>
      </c>
      <c r="S11" s="28">
        <v>18738424.5</v>
      </c>
      <c r="T11" s="28">
        <f>IF(ISERROR(S11/R11),"N/A",S11/R11*100)</f>
        <v>89.514326631395747</v>
      </c>
      <c r="U11" s="29" t="s">
        <v>243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0</v>
      </c>
      <c r="R13" s="66">
        <v>0</v>
      </c>
      <c r="S13" s="66">
        <v>0</v>
      </c>
      <c r="T13" s="66" t="str">
        <f>IF(ISERROR(S13/R13),"N/A",S13/R13*100)</f>
        <v>N/A</v>
      </c>
      <c r="U13" s="62" t="s">
        <v>322</v>
      </c>
    </row>
    <row r="14" spans="1:34" s="61" customFormat="1" ht="18" customHeight="1">
      <c r="A14" s="62" t="s">
        <v>52</v>
      </c>
      <c r="B14" s="62"/>
      <c r="C14" s="63"/>
      <c r="D14" s="62"/>
      <c r="E14" s="62"/>
      <c r="F14" s="62"/>
      <c r="G14" s="62"/>
      <c r="H14" s="64"/>
      <c r="I14" s="56"/>
      <c r="J14" s="64"/>
      <c r="K14" s="56"/>
      <c r="L14" s="64"/>
      <c r="M14" s="56"/>
      <c r="N14" s="64"/>
      <c r="O14" s="56"/>
      <c r="P14" s="65"/>
      <c r="Q14" s="66">
        <v>83733745</v>
      </c>
      <c r="R14" s="66">
        <v>83733745</v>
      </c>
      <c r="S14" s="66">
        <v>37476849</v>
      </c>
      <c r="T14" s="66">
        <f>IF(ISERROR(S14/R14),"N/A",S14/R14*100)</f>
        <v>44.757163315697873</v>
      </c>
      <c r="U14" s="62" t="s">
        <v>326</v>
      </c>
    </row>
    <row r="15" spans="1:34" s="61" customFormat="1" ht="18" customHeight="1">
      <c r="A15" s="62" t="s">
        <v>52</v>
      </c>
      <c r="B15" s="62"/>
      <c r="C15" s="63"/>
      <c r="D15" s="62"/>
      <c r="E15" s="62"/>
      <c r="F15" s="62"/>
      <c r="G15" s="62"/>
      <c r="H15" s="64"/>
      <c r="I15" s="56"/>
      <c r="J15" s="64"/>
      <c r="K15" s="56"/>
      <c r="L15" s="64"/>
      <c r="M15" s="56"/>
      <c r="N15" s="64"/>
      <c r="O15" s="56"/>
      <c r="P15" s="65"/>
      <c r="Q15" s="66">
        <v>0</v>
      </c>
      <c r="R15" s="66">
        <v>0</v>
      </c>
      <c r="S15" s="66">
        <v>0</v>
      </c>
      <c r="T15" s="66" t="str">
        <f>IF(ISERROR(S15/R15),"N/A",S15/R15*100)</f>
        <v>N/A</v>
      </c>
      <c r="U15" s="62" t="s">
        <v>324</v>
      </c>
    </row>
    <row r="16" spans="1:34" s="61" customFormat="1" ht="18" customHeight="1" thickBot="1">
      <c r="A16" s="62" t="s">
        <v>52</v>
      </c>
      <c r="B16" s="62"/>
      <c r="C16" s="63"/>
      <c r="D16" s="62"/>
      <c r="E16" s="62"/>
      <c r="F16" s="62"/>
      <c r="G16" s="62"/>
      <c r="H16" s="64"/>
      <c r="I16" s="56"/>
      <c r="J16" s="64"/>
      <c r="K16" s="56"/>
      <c r="L16" s="64"/>
      <c r="M16" s="56"/>
      <c r="N16" s="64"/>
      <c r="O16" s="56"/>
      <c r="P16" s="65"/>
      <c r="Q16" s="66">
        <v>0</v>
      </c>
      <c r="R16" s="66">
        <v>0</v>
      </c>
      <c r="S16" s="66">
        <v>0</v>
      </c>
      <c r="T16" s="66" t="str">
        <f>IF(ISERROR(S16/R16),"N/A",S16/R16*100)</f>
        <v>N/A</v>
      </c>
      <c r="U16" s="62" t="s">
        <v>323</v>
      </c>
    </row>
    <row r="17" spans="1:21" ht="75" customHeight="1" thickTop="1" thickBot="1">
      <c r="A17" s="27" t="s">
        <v>45</v>
      </c>
      <c r="B17" s="73" t="s">
        <v>52</v>
      </c>
      <c r="C17" s="73"/>
      <c r="D17" s="73"/>
      <c r="E17" s="73"/>
      <c r="F17" s="73"/>
      <c r="G17" s="73"/>
      <c r="H17" s="73" t="s">
        <v>304</v>
      </c>
      <c r="I17" s="73"/>
      <c r="J17" s="73"/>
      <c r="K17" s="73" t="s">
        <v>303</v>
      </c>
      <c r="L17" s="73"/>
      <c r="M17" s="73"/>
      <c r="N17" s="73"/>
      <c r="O17" s="28" t="s">
        <v>236</v>
      </c>
      <c r="P17" s="28" t="s">
        <v>50</v>
      </c>
      <c r="Q17" s="28">
        <v>13</v>
      </c>
      <c r="R17" s="28">
        <v>10.333333333333334</v>
      </c>
      <c r="S17" s="28">
        <v>14</v>
      </c>
      <c r="T17" s="28">
        <f>IF(ISERROR(S17/R17),"N/A",S17/R17*100)</f>
        <v>135.48387096774192</v>
      </c>
      <c r="U17" s="29" t="s">
        <v>243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8</v>
      </c>
      <c r="R19" s="66">
        <v>0</v>
      </c>
      <c r="S19" s="66">
        <v>0</v>
      </c>
      <c r="T19" s="66" t="str">
        <f t="shared" ref="T19:T27" si="0">IF(ISERROR(S19/R19),"N/A",S19/R19*100)</f>
        <v>N/A</v>
      </c>
      <c r="U19" s="62" t="s">
        <v>323</v>
      </c>
    </row>
    <row r="20" spans="1:21" s="61" customFormat="1" ht="18" customHeight="1">
      <c r="A20" s="62" t="s">
        <v>52</v>
      </c>
      <c r="B20" s="62"/>
      <c r="C20" s="63"/>
      <c r="D20" s="62"/>
      <c r="E20" s="62"/>
      <c r="F20" s="62"/>
      <c r="G20" s="62"/>
      <c r="H20" s="64"/>
      <c r="I20" s="56"/>
      <c r="J20" s="64"/>
      <c r="K20" s="56"/>
      <c r="L20" s="64"/>
      <c r="M20" s="56"/>
      <c r="N20" s="64"/>
      <c r="O20" s="56"/>
      <c r="P20" s="65"/>
      <c r="Q20" s="66">
        <v>4</v>
      </c>
      <c r="R20" s="66">
        <v>4</v>
      </c>
      <c r="S20" s="66">
        <v>1</v>
      </c>
      <c r="T20" s="66">
        <f t="shared" si="0"/>
        <v>25</v>
      </c>
      <c r="U20" s="62" t="s">
        <v>324</v>
      </c>
    </row>
    <row r="21" spans="1:21" s="61" customFormat="1" ht="18" customHeight="1" thickBot="1">
      <c r="A21" s="62" t="s">
        <v>52</v>
      </c>
      <c r="B21" s="62"/>
      <c r="C21" s="63"/>
      <c r="D21" s="62"/>
      <c r="E21" s="62"/>
      <c r="F21" s="62"/>
      <c r="G21" s="62"/>
      <c r="H21" s="64"/>
      <c r="I21" s="56"/>
      <c r="J21" s="64"/>
      <c r="K21" s="56"/>
      <c r="L21" s="64"/>
      <c r="M21" s="56"/>
      <c r="N21" s="64"/>
      <c r="O21" s="56"/>
      <c r="P21" s="65"/>
      <c r="Q21" s="66">
        <v>27</v>
      </c>
      <c r="R21" s="66">
        <v>27</v>
      </c>
      <c r="S21" s="66">
        <v>27</v>
      </c>
      <c r="T21" s="66">
        <f t="shared" si="0"/>
        <v>100</v>
      </c>
      <c r="U21" s="62" t="s">
        <v>322</v>
      </c>
    </row>
    <row r="22" spans="1:21" ht="111.75" customHeight="1" thickTop="1" thickBot="1">
      <c r="A22" s="27" t="s">
        <v>37</v>
      </c>
      <c r="B22" s="73" t="s">
        <v>188</v>
      </c>
      <c r="C22" s="73"/>
      <c r="D22" s="73"/>
      <c r="E22" s="73"/>
      <c r="F22" s="73"/>
      <c r="G22" s="73"/>
      <c r="H22" s="73" t="s">
        <v>302</v>
      </c>
      <c r="I22" s="73"/>
      <c r="J22" s="73"/>
      <c r="K22" s="73" t="s">
        <v>301</v>
      </c>
      <c r="L22" s="73"/>
      <c r="M22" s="73"/>
      <c r="N22" s="73"/>
      <c r="O22" s="28" t="s">
        <v>41</v>
      </c>
      <c r="P22" s="28" t="s">
        <v>116</v>
      </c>
      <c r="Q22" s="28">
        <v>93.14</v>
      </c>
      <c r="R22" s="28" t="s">
        <v>43</v>
      </c>
      <c r="S22" s="28" t="s">
        <v>43</v>
      </c>
      <c r="T22" s="28" t="str">
        <f t="shared" si="0"/>
        <v>N/A</v>
      </c>
      <c r="U22" s="29" t="s">
        <v>44</v>
      </c>
    </row>
    <row r="23" spans="1:21" ht="75" customHeight="1" thickTop="1" thickBot="1">
      <c r="A23" s="27" t="s">
        <v>37</v>
      </c>
      <c r="B23" s="73" t="s">
        <v>52</v>
      </c>
      <c r="C23" s="73"/>
      <c r="D23" s="73"/>
      <c r="E23" s="73"/>
      <c r="F23" s="73"/>
      <c r="G23" s="73"/>
      <c r="H23" s="73" t="s">
        <v>300</v>
      </c>
      <c r="I23" s="73"/>
      <c r="J23" s="73"/>
      <c r="K23" s="73" t="s">
        <v>299</v>
      </c>
      <c r="L23" s="73"/>
      <c r="M23" s="73"/>
      <c r="N23" s="73"/>
      <c r="O23" s="28" t="s">
        <v>41</v>
      </c>
      <c r="P23" s="28" t="s">
        <v>298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44</v>
      </c>
    </row>
    <row r="24" spans="1:21" ht="75" customHeight="1" thickTop="1" thickBot="1">
      <c r="A24" s="27" t="s">
        <v>45</v>
      </c>
      <c r="B24" s="73" t="s">
        <v>297</v>
      </c>
      <c r="C24" s="73"/>
      <c r="D24" s="73"/>
      <c r="E24" s="73"/>
      <c r="F24" s="73"/>
      <c r="G24" s="73"/>
      <c r="H24" s="73" t="s">
        <v>296</v>
      </c>
      <c r="I24" s="73"/>
      <c r="J24" s="73"/>
      <c r="K24" s="73" t="s">
        <v>295</v>
      </c>
      <c r="L24" s="73"/>
      <c r="M24" s="73"/>
      <c r="N24" s="73"/>
      <c r="O24" s="28" t="s">
        <v>41</v>
      </c>
      <c r="P24" s="28" t="s">
        <v>50</v>
      </c>
      <c r="Q24" s="28">
        <v>100</v>
      </c>
      <c r="R24" s="28">
        <v>4.4000000000000004</v>
      </c>
      <c r="S24" s="28" t="s">
        <v>43</v>
      </c>
      <c r="T24" s="28" t="str">
        <f t="shared" si="0"/>
        <v>N/A</v>
      </c>
      <c r="U24" s="29" t="s">
        <v>44</v>
      </c>
    </row>
    <row r="25" spans="1:21" ht="87" customHeight="1" thickTop="1" thickBot="1">
      <c r="A25" s="27" t="s">
        <v>56</v>
      </c>
      <c r="B25" s="73" t="s">
        <v>294</v>
      </c>
      <c r="C25" s="73"/>
      <c r="D25" s="73"/>
      <c r="E25" s="73"/>
      <c r="F25" s="73"/>
      <c r="G25" s="73"/>
      <c r="H25" s="73" t="s">
        <v>293</v>
      </c>
      <c r="I25" s="73"/>
      <c r="J25" s="73"/>
      <c r="K25" s="73" t="s">
        <v>292</v>
      </c>
      <c r="L25" s="73"/>
      <c r="M25" s="73"/>
      <c r="N25" s="73"/>
      <c r="O25" s="28" t="s">
        <v>41</v>
      </c>
      <c r="P25" s="28" t="s">
        <v>253</v>
      </c>
      <c r="Q25" s="28">
        <v>6.54</v>
      </c>
      <c r="R25" s="28" t="s">
        <v>43</v>
      </c>
      <c r="S25" s="28" t="s">
        <v>43</v>
      </c>
      <c r="T25" s="28" t="str">
        <f t="shared" si="0"/>
        <v>N/A</v>
      </c>
      <c r="U25" s="29" t="s">
        <v>44</v>
      </c>
    </row>
    <row r="26" spans="1:21" ht="75" customHeight="1" thickTop="1" thickBot="1">
      <c r="A26" s="27" t="s">
        <v>45</v>
      </c>
      <c r="B26" s="73" t="s">
        <v>291</v>
      </c>
      <c r="C26" s="73"/>
      <c r="D26" s="73"/>
      <c r="E26" s="73"/>
      <c r="F26" s="73"/>
      <c r="G26" s="73"/>
      <c r="H26" s="73" t="s">
        <v>290</v>
      </c>
      <c r="I26" s="73"/>
      <c r="J26" s="73"/>
      <c r="K26" s="73" t="s">
        <v>289</v>
      </c>
      <c r="L26" s="73"/>
      <c r="M26" s="73"/>
      <c r="N26" s="73"/>
      <c r="O26" s="28" t="s">
        <v>41</v>
      </c>
      <c r="P26" s="28" t="s">
        <v>253</v>
      </c>
      <c r="Q26" s="28">
        <v>100</v>
      </c>
      <c r="R26" s="28" t="s">
        <v>43</v>
      </c>
      <c r="S26" s="28" t="s">
        <v>43</v>
      </c>
      <c r="T26" s="28" t="str">
        <f t="shared" si="0"/>
        <v>N/A</v>
      </c>
      <c r="U26" s="29" t="s">
        <v>44</v>
      </c>
    </row>
    <row r="27" spans="1:21" ht="75" customHeight="1" thickTop="1" thickBot="1">
      <c r="A27" s="27" t="s">
        <v>52</v>
      </c>
      <c r="B27" s="73" t="s">
        <v>288</v>
      </c>
      <c r="C27" s="73"/>
      <c r="D27" s="73"/>
      <c r="E27" s="73"/>
      <c r="F27" s="73"/>
      <c r="G27" s="73"/>
      <c r="H27" s="73" t="s">
        <v>287</v>
      </c>
      <c r="I27" s="73"/>
      <c r="J27" s="73"/>
      <c r="K27" s="73" t="s">
        <v>286</v>
      </c>
      <c r="L27" s="73"/>
      <c r="M27" s="73"/>
      <c r="N27" s="73"/>
      <c r="O27" s="28" t="s">
        <v>236</v>
      </c>
      <c r="P27" s="28" t="s">
        <v>50</v>
      </c>
      <c r="Q27" s="28" t="s">
        <v>43</v>
      </c>
      <c r="R27" s="28" t="s">
        <v>43</v>
      </c>
      <c r="S27" s="28" t="s">
        <v>43</v>
      </c>
      <c r="T27" s="28" t="str">
        <f t="shared" si="0"/>
        <v>N/A</v>
      </c>
      <c r="U27" s="29" t="s">
        <v>51</v>
      </c>
    </row>
    <row r="28" spans="1:21" ht="18.75" customHeight="1" thickTop="1" thickBot="1">
      <c r="A28" s="117" t="s">
        <v>171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ht="84.75" customHeight="1" thickTop="1" thickBot="1">
      <c r="A29" s="27" t="s">
        <v>56</v>
      </c>
      <c r="B29" s="73" t="s">
        <v>285</v>
      </c>
      <c r="C29" s="73"/>
      <c r="D29" s="73"/>
      <c r="E29" s="73"/>
      <c r="F29" s="73"/>
      <c r="G29" s="73"/>
      <c r="H29" s="73" t="s">
        <v>284</v>
      </c>
      <c r="I29" s="73"/>
      <c r="J29" s="73"/>
      <c r="K29" s="73" t="s">
        <v>283</v>
      </c>
      <c r="L29" s="73"/>
      <c r="M29" s="73"/>
      <c r="N29" s="73"/>
      <c r="O29" s="28" t="s">
        <v>41</v>
      </c>
      <c r="P29" s="28" t="s">
        <v>253</v>
      </c>
      <c r="Q29" s="28">
        <v>35.18</v>
      </c>
      <c r="R29" s="28" t="s">
        <v>43</v>
      </c>
      <c r="S29" s="28" t="s">
        <v>43</v>
      </c>
      <c r="T29" s="28" t="str">
        <f t="shared" ref="T29:T39" si="1">IF(ISERROR(S29/R29),"N/A",S29/R29*100)</f>
        <v>N/A</v>
      </c>
      <c r="U29" s="29" t="s">
        <v>44</v>
      </c>
    </row>
    <row r="30" spans="1:21" ht="81" customHeight="1" thickTop="1" thickBot="1">
      <c r="A30" s="27" t="s">
        <v>56</v>
      </c>
      <c r="B30" s="73" t="s">
        <v>52</v>
      </c>
      <c r="C30" s="73"/>
      <c r="D30" s="73"/>
      <c r="E30" s="73"/>
      <c r="F30" s="73"/>
      <c r="G30" s="73"/>
      <c r="H30" s="73" t="s">
        <v>282</v>
      </c>
      <c r="I30" s="73"/>
      <c r="J30" s="73"/>
      <c r="K30" s="73" t="s">
        <v>281</v>
      </c>
      <c r="L30" s="73"/>
      <c r="M30" s="73"/>
      <c r="N30" s="73"/>
      <c r="O30" s="28" t="s">
        <v>41</v>
      </c>
      <c r="P30" s="28" t="s">
        <v>253</v>
      </c>
      <c r="Q30" s="28">
        <v>21.07</v>
      </c>
      <c r="R30" s="28" t="s">
        <v>43</v>
      </c>
      <c r="S30" s="28" t="s">
        <v>43</v>
      </c>
      <c r="T30" s="28" t="str">
        <f t="shared" si="1"/>
        <v>N/A</v>
      </c>
      <c r="U30" s="29" t="s">
        <v>44</v>
      </c>
    </row>
    <row r="31" spans="1:21" ht="90" customHeight="1" thickTop="1" thickBot="1">
      <c r="A31" s="27" t="s">
        <v>52</v>
      </c>
      <c r="B31" s="73" t="s">
        <v>280</v>
      </c>
      <c r="C31" s="73"/>
      <c r="D31" s="73"/>
      <c r="E31" s="73"/>
      <c r="F31" s="73"/>
      <c r="G31" s="73"/>
      <c r="H31" s="73" t="s">
        <v>279</v>
      </c>
      <c r="I31" s="73"/>
      <c r="J31" s="73"/>
      <c r="K31" s="73" t="s">
        <v>278</v>
      </c>
      <c r="L31" s="73"/>
      <c r="M31" s="73"/>
      <c r="N31" s="73"/>
      <c r="O31" s="28" t="s">
        <v>41</v>
      </c>
      <c r="P31" s="28" t="s">
        <v>253</v>
      </c>
      <c r="Q31" s="28">
        <v>2.02</v>
      </c>
      <c r="R31" s="28" t="s">
        <v>43</v>
      </c>
      <c r="S31" s="28" t="s">
        <v>43</v>
      </c>
      <c r="T31" s="28" t="str">
        <f t="shared" si="1"/>
        <v>N/A</v>
      </c>
      <c r="U31" s="29" t="s">
        <v>44</v>
      </c>
    </row>
    <row r="32" spans="1:21" ht="86.25" customHeight="1" thickTop="1" thickBot="1">
      <c r="A32" s="27" t="s">
        <v>52</v>
      </c>
      <c r="B32" s="73" t="s">
        <v>277</v>
      </c>
      <c r="C32" s="73"/>
      <c r="D32" s="73"/>
      <c r="E32" s="73"/>
      <c r="F32" s="73"/>
      <c r="G32" s="73"/>
      <c r="H32" s="73" t="s">
        <v>276</v>
      </c>
      <c r="I32" s="73"/>
      <c r="J32" s="73"/>
      <c r="K32" s="73" t="s">
        <v>275</v>
      </c>
      <c r="L32" s="73"/>
      <c r="M32" s="73"/>
      <c r="N32" s="73"/>
      <c r="O32" s="28" t="s">
        <v>41</v>
      </c>
      <c r="P32" s="28" t="s">
        <v>253</v>
      </c>
      <c r="Q32" s="28">
        <v>0</v>
      </c>
      <c r="R32" s="28" t="s">
        <v>43</v>
      </c>
      <c r="S32" s="28" t="s">
        <v>43</v>
      </c>
      <c r="T32" s="28" t="str">
        <f t="shared" si="1"/>
        <v>N/A</v>
      </c>
      <c r="U32" s="29" t="s">
        <v>44</v>
      </c>
    </row>
    <row r="33" spans="1:21" ht="99" customHeight="1" thickTop="1" thickBot="1">
      <c r="A33" s="27" t="s">
        <v>52</v>
      </c>
      <c r="B33" s="73" t="s">
        <v>52</v>
      </c>
      <c r="C33" s="73"/>
      <c r="D33" s="73"/>
      <c r="E33" s="73"/>
      <c r="F33" s="73"/>
      <c r="G33" s="73"/>
      <c r="H33" s="73" t="s">
        <v>274</v>
      </c>
      <c r="I33" s="73"/>
      <c r="J33" s="73"/>
      <c r="K33" s="73" t="s">
        <v>273</v>
      </c>
      <c r="L33" s="73"/>
      <c r="M33" s="73"/>
      <c r="N33" s="73"/>
      <c r="O33" s="28" t="s">
        <v>41</v>
      </c>
      <c r="P33" s="28" t="s">
        <v>253</v>
      </c>
      <c r="Q33" s="28">
        <v>15.53</v>
      </c>
      <c r="R33" s="28" t="s">
        <v>43</v>
      </c>
      <c r="S33" s="28" t="s">
        <v>43</v>
      </c>
      <c r="T33" s="28" t="str">
        <f t="shared" si="1"/>
        <v>N/A</v>
      </c>
      <c r="U33" s="29" t="s">
        <v>44</v>
      </c>
    </row>
    <row r="34" spans="1:21" ht="75" customHeight="1" thickTop="1" thickBot="1">
      <c r="A34" s="27" t="s">
        <v>52</v>
      </c>
      <c r="B34" s="73" t="s">
        <v>272</v>
      </c>
      <c r="C34" s="73"/>
      <c r="D34" s="73"/>
      <c r="E34" s="73"/>
      <c r="F34" s="73"/>
      <c r="G34" s="73"/>
      <c r="H34" s="73" t="s">
        <v>271</v>
      </c>
      <c r="I34" s="73"/>
      <c r="J34" s="73"/>
      <c r="K34" s="73" t="s">
        <v>270</v>
      </c>
      <c r="L34" s="73"/>
      <c r="M34" s="73"/>
      <c r="N34" s="73"/>
      <c r="O34" s="28" t="s">
        <v>41</v>
      </c>
      <c r="P34" s="28" t="s">
        <v>253</v>
      </c>
      <c r="Q34" s="28">
        <v>1.69</v>
      </c>
      <c r="R34" s="28" t="s">
        <v>43</v>
      </c>
      <c r="S34" s="28" t="s">
        <v>43</v>
      </c>
      <c r="T34" s="28" t="str">
        <f t="shared" si="1"/>
        <v>N/A</v>
      </c>
      <c r="U34" s="29" t="s">
        <v>44</v>
      </c>
    </row>
    <row r="35" spans="1:21" ht="75" customHeight="1" thickTop="1" thickBot="1">
      <c r="A35" s="27" t="s">
        <v>52</v>
      </c>
      <c r="B35" s="73" t="s">
        <v>269</v>
      </c>
      <c r="C35" s="73"/>
      <c r="D35" s="73"/>
      <c r="E35" s="73"/>
      <c r="F35" s="73"/>
      <c r="G35" s="73"/>
      <c r="H35" s="73" t="s">
        <v>268</v>
      </c>
      <c r="I35" s="73"/>
      <c r="J35" s="73"/>
      <c r="K35" s="73" t="s">
        <v>267</v>
      </c>
      <c r="L35" s="73"/>
      <c r="M35" s="73"/>
      <c r="N35" s="73"/>
      <c r="O35" s="28" t="s">
        <v>41</v>
      </c>
      <c r="P35" s="28" t="s">
        <v>253</v>
      </c>
      <c r="Q35" s="28">
        <v>14.15</v>
      </c>
      <c r="R35" s="28" t="s">
        <v>43</v>
      </c>
      <c r="S35" s="28" t="s">
        <v>43</v>
      </c>
      <c r="T35" s="28" t="str">
        <f t="shared" si="1"/>
        <v>N/A</v>
      </c>
      <c r="U35" s="29" t="s">
        <v>44</v>
      </c>
    </row>
    <row r="36" spans="1:21" ht="75" customHeight="1" thickTop="1" thickBot="1">
      <c r="A36" s="27" t="s">
        <v>52</v>
      </c>
      <c r="B36" s="73" t="s">
        <v>52</v>
      </c>
      <c r="C36" s="73"/>
      <c r="D36" s="73"/>
      <c r="E36" s="73"/>
      <c r="F36" s="73"/>
      <c r="G36" s="73"/>
      <c r="H36" s="73" t="s">
        <v>266</v>
      </c>
      <c r="I36" s="73"/>
      <c r="J36" s="73"/>
      <c r="K36" s="73" t="s">
        <v>265</v>
      </c>
      <c r="L36" s="73"/>
      <c r="M36" s="73"/>
      <c r="N36" s="73"/>
      <c r="O36" s="28" t="s">
        <v>41</v>
      </c>
      <c r="P36" s="28" t="s">
        <v>253</v>
      </c>
      <c r="Q36" s="28">
        <v>2.06</v>
      </c>
      <c r="R36" s="28" t="s">
        <v>43</v>
      </c>
      <c r="S36" s="28" t="s">
        <v>43</v>
      </c>
      <c r="T36" s="28" t="str">
        <f t="shared" si="1"/>
        <v>N/A</v>
      </c>
      <c r="U36" s="29" t="s">
        <v>44</v>
      </c>
    </row>
    <row r="37" spans="1:21" ht="115.5" customHeight="1" thickTop="1" thickBot="1">
      <c r="A37" s="27" t="s">
        <v>61</v>
      </c>
      <c r="B37" s="73" t="s">
        <v>264</v>
      </c>
      <c r="C37" s="73"/>
      <c r="D37" s="73"/>
      <c r="E37" s="73"/>
      <c r="F37" s="73"/>
      <c r="G37" s="73"/>
      <c r="H37" s="73" t="s">
        <v>263</v>
      </c>
      <c r="I37" s="73"/>
      <c r="J37" s="73"/>
      <c r="K37" s="73" t="s">
        <v>262</v>
      </c>
      <c r="L37" s="73"/>
      <c r="M37" s="73"/>
      <c r="N37" s="73"/>
      <c r="O37" s="28" t="s">
        <v>41</v>
      </c>
      <c r="P37" s="28" t="s">
        <v>116</v>
      </c>
      <c r="Q37" s="28">
        <v>70</v>
      </c>
      <c r="R37" s="28" t="s">
        <v>43</v>
      </c>
      <c r="S37" s="28" t="s">
        <v>43</v>
      </c>
      <c r="T37" s="28" t="str">
        <f t="shared" si="1"/>
        <v>N/A</v>
      </c>
      <c r="U37" s="29" t="s">
        <v>44</v>
      </c>
    </row>
    <row r="38" spans="1:21" ht="116.25" customHeight="1" thickTop="1" thickBot="1">
      <c r="A38" s="27" t="s">
        <v>61</v>
      </c>
      <c r="B38" s="73" t="s">
        <v>52</v>
      </c>
      <c r="C38" s="73"/>
      <c r="D38" s="73"/>
      <c r="E38" s="73"/>
      <c r="F38" s="73"/>
      <c r="G38" s="73"/>
      <c r="H38" s="73" t="s">
        <v>261</v>
      </c>
      <c r="I38" s="73"/>
      <c r="J38" s="73"/>
      <c r="K38" s="73" t="s">
        <v>260</v>
      </c>
      <c r="L38" s="73"/>
      <c r="M38" s="73"/>
      <c r="N38" s="73"/>
      <c r="O38" s="28" t="s">
        <v>41</v>
      </c>
      <c r="P38" s="28" t="s">
        <v>116</v>
      </c>
      <c r="Q38" s="28">
        <v>90</v>
      </c>
      <c r="R38" s="28" t="s">
        <v>43</v>
      </c>
      <c r="S38" s="28" t="s">
        <v>43</v>
      </c>
      <c r="T38" s="28" t="str">
        <f t="shared" si="1"/>
        <v>N/A</v>
      </c>
      <c r="U38" s="29" t="s">
        <v>44</v>
      </c>
    </row>
    <row r="39" spans="1:21" ht="75" customHeight="1" thickTop="1" thickBot="1">
      <c r="A39" s="27" t="s">
        <v>45</v>
      </c>
      <c r="B39" s="73" t="s">
        <v>259</v>
      </c>
      <c r="C39" s="73"/>
      <c r="D39" s="73"/>
      <c r="E39" s="73"/>
      <c r="F39" s="73"/>
      <c r="G39" s="73"/>
      <c r="H39" s="73" t="s">
        <v>258</v>
      </c>
      <c r="I39" s="73"/>
      <c r="J39" s="73"/>
      <c r="K39" s="73" t="s">
        <v>257</v>
      </c>
      <c r="L39" s="73"/>
      <c r="M39" s="73"/>
      <c r="N39" s="73"/>
      <c r="O39" s="28" t="s">
        <v>236</v>
      </c>
      <c r="P39" s="28" t="s">
        <v>50</v>
      </c>
      <c r="Q39" s="28" t="s">
        <v>43</v>
      </c>
      <c r="R39" s="28" t="s">
        <v>43</v>
      </c>
      <c r="S39" s="28" t="s">
        <v>43</v>
      </c>
      <c r="T39" s="28" t="str">
        <f t="shared" si="1"/>
        <v>N/A</v>
      </c>
      <c r="U39" s="29" t="s">
        <v>51</v>
      </c>
    </row>
    <row r="40" spans="1:21" ht="18.75" customHeight="1" thickTop="1" thickBot="1">
      <c r="A40" s="117" t="s">
        <v>171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  <c r="Q40" s="115"/>
      <c r="R40" s="115"/>
      <c r="S40" s="115"/>
      <c r="T40" s="115"/>
      <c r="U40" s="116"/>
    </row>
    <row r="41" spans="1:21" ht="75" customHeight="1" thickTop="1" thickBot="1">
      <c r="A41" s="27" t="s">
        <v>56</v>
      </c>
      <c r="B41" s="73" t="s">
        <v>256</v>
      </c>
      <c r="C41" s="73"/>
      <c r="D41" s="73"/>
      <c r="E41" s="73"/>
      <c r="F41" s="73"/>
      <c r="G41" s="73"/>
      <c r="H41" s="73" t="s">
        <v>255</v>
      </c>
      <c r="I41" s="73"/>
      <c r="J41" s="73"/>
      <c r="K41" s="73" t="s">
        <v>254</v>
      </c>
      <c r="L41" s="73"/>
      <c r="M41" s="73"/>
      <c r="N41" s="73"/>
      <c r="O41" s="28" t="s">
        <v>41</v>
      </c>
      <c r="P41" s="28" t="s">
        <v>253</v>
      </c>
      <c r="Q41" s="28">
        <v>1.75</v>
      </c>
      <c r="R41" s="28" t="s">
        <v>43</v>
      </c>
      <c r="S41" s="28" t="s">
        <v>43</v>
      </c>
      <c r="T41" s="28" t="str">
        <f>IF(ISERROR(S41/R41),"N/A",S41/R41*100)</f>
        <v>N/A</v>
      </c>
      <c r="U41" s="29" t="s">
        <v>44</v>
      </c>
    </row>
    <row r="42" spans="1:21" ht="75" customHeight="1" thickTop="1" thickBot="1">
      <c r="A42" s="27" t="s">
        <v>45</v>
      </c>
      <c r="B42" s="73" t="s">
        <v>252</v>
      </c>
      <c r="C42" s="73"/>
      <c r="D42" s="73"/>
      <c r="E42" s="73"/>
      <c r="F42" s="73"/>
      <c r="G42" s="73"/>
      <c r="H42" s="73" t="s">
        <v>251</v>
      </c>
      <c r="I42" s="73"/>
      <c r="J42" s="73"/>
      <c r="K42" s="73" t="s">
        <v>250</v>
      </c>
      <c r="L42" s="73"/>
      <c r="M42" s="73"/>
      <c r="N42" s="73"/>
      <c r="O42" s="28" t="s">
        <v>236</v>
      </c>
      <c r="P42" s="28" t="s">
        <v>50</v>
      </c>
      <c r="Q42" s="28" t="s">
        <v>43</v>
      </c>
      <c r="R42" s="28" t="s">
        <v>43</v>
      </c>
      <c r="S42" s="28" t="s">
        <v>43</v>
      </c>
      <c r="T42" s="28" t="str">
        <f>IF(ISERROR(S42/R42),"N/A",S42/R42*100)</f>
        <v>N/A</v>
      </c>
      <c r="U42" s="29" t="s">
        <v>51</v>
      </c>
    </row>
    <row r="43" spans="1:21" ht="18.75" customHeight="1" thickTop="1" thickBot="1">
      <c r="A43" s="117" t="s">
        <v>171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</row>
    <row r="44" spans="1:21" ht="75" customHeight="1" thickTop="1" thickBot="1">
      <c r="A44" s="27" t="s">
        <v>52</v>
      </c>
      <c r="B44" s="73" t="s">
        <v>249</v>
      </c>
      <c r="C44" s="73"/>
      <c r="D44" s="73"/>
      <c r="E44" s="73"/>
      <c r="F44" s="73"/>
      <c r="G44" s="73"/>
      <c r="H44" s="73" t="s">
        <v>248</v>
      </c>
      <c r="I44" s="73"/>
      <c r="J44" s="73"/>
      <c r="K44" s="73" t="s">
        <v>247</v>
      </c>
      <c r="L44" s="73"/>
      <c r="M44" s="73"/>
      <c r="N44" s="73"/>
      <c r="O44" s="28" t="s">
        <v>236</v>
      </c>
      <c r="P44" s="28" t="s">
        <v>50</v>
      </c>
      <c r="Q44" s="28" t="s">
        <v>43</v>
      </c>
      <c r="R44" s="28" t="s">
        <v>43</v>
      </c>
      <c r="S44" s="28" t="s">
        <v>43</v>
      </c>
      <c r="T44" s="28" t="str">
        <f>IF(ISERROR(S44/R44),"N/A",S44/R44*100)</f>
        <v>N/A</v>
      </c>
      <c r="U44" s="29" t="s">
        <v>51</v>
      </c>
    </row>
    <row r="45" spans="1:21" ht="18.75" customHeight="1" thickTop="1" thickBot="1">
      <c r="A45" s="117" t="s">
        <v>171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</row>
    <row r="46" spans="1:21" ht="75" customHeight="1" thickTop="1" thickBot="1">
      <c r="A46" s="27" t="s">
        <v>52</v>
      </c>
      <c r="B46" s="73" t="s">
        <v>246</v>
      </c>
      <c r="C46" s="73"/>
      <c r="D46" s="73"/>
      <c r="E46" s="73"/>
      <c r="F46" s="73"/>
      <c r="G46" s="73"/>
      <c r="H46" s="73" t="s">
        <v>245</v>
      </c>
      <c r="I46" s="73"/>
      <c r="J46" s="73"/>
      <c r="K46" s="73" t="s">
        <v>244</v>
      </c>
      <c r="L46" s="73"/>
      <c r="M46" s="73"/>
      <c r="N46" s="73"/>
      <c r="O46" s="28" t="s">
        <v>236</v>
      </c>
      <c r="P46" s="28" t="s">
        <v>50</v>
      </c>
      <c r="Q46" s="28">
        <v>3.25</v>
      </c>
      <c r="R46" s="28">
        <v>1.25</v>
      </c>
      <c r="S46" s="28">
        <v>2.5</v>
      </c>
      <c r="T46" s="28">
        <f>IF(ISERROR(S46/R46),"N/A",S46/R46*100)</f>
        <v>200</v>
      </c>
      <c r="U46" s="29" t="s">
        <v>243</v>
      </c>
    </row>
    <row r="47" spans="1:21" ht="18.75" customHeight="1" thickTop="1" thickBot="1">
      <c r="A47" s="117" t="s">
        <v>89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6"/>
    </row>
    <row r="48" spans="1:21" s="61" customFormat="1" ht="18" customHeight="1">
      <c r="A48" s="62" t="s">
        <v>52</v>
      </c>
      <c r="B48" s="62"/>
      <c r="C48" s="63"/>
      <c r="D48" s="62"/>
      <c r="E48" s="62"/>
      <c r="F48" s="62"/>
      <c r="G48" s="62"/>
      <c r="H48" s="64"/>
      <c r="I48" s="56"/>
      <c r="J48" s="64"/>
      <c r="K48" s="56"/>
      <c r="L48" s="64"/>
      <c r="M48" s="56"/>
      <c r="N48" s="64"/>
      <c r="O48" s="56"/>
      <c r="P48" s="65"/>
      <c r="Q48" s="66">
        <v>1</v>
      </c>
      <c r="R48" s="66">
        <v>1</v>
      </c>
      <c r="S48" s="66">
        <v>1</v>
      </c>
      <c r="T48" s="66">
        <f t="shared" ref="T48:T53" si="2">IF(ISERROR(S48/R48),"N/A",S48/R48*100)</f>
        <v>100</v>
      </c>
      <c r="U48" s="62" t="s">
        <v>325</v>
      </c>
    </row>
    <row r="49" spans="1:21" s="61" customFormat="1" ht="18" customHeight="1">
      <c r="A49" s="62" t="s">
        <v>52</v>
      </c>
      <c r="B49" s="62"/>
      <c r="C49" s="63"/>
      <c r="D49" s="62"/>
      <c r="E49" s="62"/>
      <c r="F49" s="62"/>
      <c r="G49" s="62"/>
      <c r="H49" s="64"/>
      <c r="I49" s="56"/>
      <c r="J49" s="64"/>
      <c r="K49" s="56"/>
      <c r="L49" s="64"/>
      <c r="M49" s="56"/>
      <c r="N49" s="64"/>
      <c r="O49" s="56"/>
      <c r="P49" s="65"/>
      <c r="Q49" s="66">
        <v>0</v>
      </c>
      <c r="R49" s="66">
        <v>0</v>
      </c>
      <c r="S49" s="66">
        <v>0</v>
      </c>
      <c r="T49" s="66" t="str">
        <f t="shared" si="2"/>
        <v>N/A</v>
      </c>
      <c r="U49" s="62" t="s">
        <v>324</v>
      </c>
    </row>
    <row r="50" spans="1:21" s="61" customFormat="1" ht="18" customHeight="1">
      <c r="A50" s="62" t="s">
        <v>52</v>
      </c>
      <c r="B50" s="62"/>
      <c r="C50" s="63"/>
      <c r="D50" s="62"/>
      <c r="E50" s="62"/>
      <c r="F50" s="62"/>
      <c r="G50" s="62"/>
      <c r="H50" s="64"/>
      <c r="I50" s="56"/>
      <c r="J50" s="64"/>
      <c r="K50" s="56"/>
      <c r="L50" s="64"/>
      <c r="M50" s="56"/>
      <c r="N50" s="64"/>
      <c r="O50" s="56"/>
      <c r="P50" s="65"/>
      <c r="Q50" s="66">
        <v>8</v>
      </c>
      <c r="R50" s="66">
        <v>0</v>
      </c>
      <c r="S50" s="66">
        <v>0</v>
      </c>
      <c r="T50" s="66" t="str">
        <f t="shared" si="2"/>
        <v>N/A</v>
      </c>
      <c r="U50" s="62" t="s">
        <v>323</v>
      </c>
    </row>
    <row r="51" spans="1:21" s="61" customFormat="1" ht="18" customHeight="1" thickBot="1">
      <c r="A51" s="62" t="s">
        <v>52</v>
      </c>
      <c r="B51" s="62"/>
      <c r="C51" s="63"/>
      <c r="D51" s="62"/>
      <c r="E51" s="62"/>
      <c r="F51" s="62"/>
      <c r="G51" s="62"/>
      <c r="H51" s="64"/>
      <c r="I51" s="56"/>
      <c r="J51" s="64"/>
      <c r="K51" s="56"/>
      <c r="L51" s="64"/>
      <c r="M51" s="56"/>
      <c r="N51" s="64"/>
      <c r="O51" s="56"/>
      <c r="P51" s="65"/>
      <c r="Q51" s="66">
        <v>4</v>
      </c>
      <c r="R51" s="66">
        <v>4</v>
      </c>
      <c r="S51" s="66">
        <v>4</v>
      </c>
      <c r="T51" s="66">
        <f t="shared" si="2"/>
        <v>100</v>
      </c>
      <c r="U51" s="62" t="s">
        <v>322</v>
      </c>
    </row>
    <row r="52" spans="1:21" ht="75" customHeight="1" thickTop="1" thickBot="1">
      <c r="A52" s="27" t="s">
        <v>52</v>
      </c>
      <c r="B52" s="73" t="s">
        <v>242</v>
      </c>
      <c r="C52" s="73"/>
      <c r="D52" s="73"/>
      <c r="E52" s="73"/>
      <c r="F52" s="73"/>
      <c r="G52" s="73"/>
      <c r="H52" s="73" t="s">
        <v>241</v>
      </c>
      <c r="I52" s="73"/>
      <c r="J52" s="73"/>
      <c r="K52" s="73" t="s">
        <v>240</v>
      </c>
      <c r="L52" s="73"/>
      <c r="M52" s="73"/>
      <c r="N52" s="73"/>
      <c r="O52" s="28" t="s">
        <v>41</v>
      </c>
      <c r="P52" s="28" t="s">
        <v>50</v>
      </c>
      <c r="Q52" s="28">
        <v>81</v>
      </c>
      <c r="R52" s="28">
        <v>0</v>
      </c>
      <c r="S52" s="28" t="s">
        <v>43</v>
      </c>
      <c r="T52" s="28" t="str">
        <f t="shared" si="2"/>
        <v>N/A</v>
      </c>
      <c r="U52" s="29" t="s">
        <v>44</v>
      </c>
    </row>
    <row r="53" spans="1:21" ht="75" customHeight="1" thickTop="1" thickBot="1">
      <c r="A53" s="27" t="s">
        <v>52</v>
      </c>
      <c r="B53" s="73" t="s">
        <v>239</v>
      </c>
      <c r="C53" s="73"/>
      <c r="D53" s="73"/>
      <c r="E53" s="73"/>
      <c r="F53" s="73"/>
      <c r="G53" s="73"/>
      <c r="H53" s="73" t="s">
        <v>238</v>
      </c>
      <c r="I53" s="73"/>
      <c r="J53" s="73"/>
      <c r="K53" s="73" t="s">
        <v>237</v>
      </c>
      <c r="L53" s="73"/>
      <c r="M53" s="73"/>
      <c r="N53" s="73"/>
      <c r="O53" s="28" t="s">
        <v>236</v>
      </c>
      <c r="P53" s="28" t="s">
        <v>50</v>
      </c>
      <c r="Q53" s="28" t="s">
        <v>43</v>
      </c>
      <c r="R53" s="28" t="s">
        <v>43</v>
      </c>
      <c r="S53" s="28" t="s">
        <v>43</v>
      </c>
      <c r="T53" s="28" t="str">
        <f t="shared" si="2"/>
        <v>N/A</v>
      </c>
      <c r="U53" s="29" t="s">
        <v>51</v>
      </c>
    </row>
    <row r="54" spans="1:21" ht="18.75" customHeight="1" thickTop="1" thickBot="1">
      <c r="A54" s="117" t="s">
        <v>171</v>
      </c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6"/>
    </row>
    <row r="55" spans="1:21" s="50" customFormat="1" ht="14.85" customHeight="1" thickTop="1" thickBot="1">
      <c r="A55" s="51" t="s">
        <v>76</v>
      </c>
      <c r="B55" s="52"/>
      <c r="C55" s="52"/>
      <c r="D55" s="52"/>
      <c r="E55" s="52"/>
      <c r="F55" s="52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4"/>
    </row>
    <row r="56" spans="1:21" ht="44.25" customHeight="1" thickTop="1">
      <c r="A56" s="80" t="s">
        <v>77</v>
      </c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2"/>
    </row>
    <row r="57" spans="1:21" ht="42.75" customHeight="1">
      <c r="A57" s="70" t="s">
        <v>321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42.75" customHeight="1">
      <c r="A58" s="70" t="s">
        <v>320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233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232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231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230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229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34.5" customHeight="1">
      <c r="A64" s="70" t="s">
        <v>316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227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226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225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  <row r="68" spans="1:21" ht="34.5" customHeight="1">
      <c r="A68" s="70" t="s">
        <v>224</v>
      </c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2"/>
    </row>
    <row r="69" spans="1:21" ht="34.5" customHeight="1">
      <c r="A69" s="70" t="s">
        <v>223</v>
      </c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2"/>
    </row>
    <row r="70" spans="1:21" ht="34.5" customHeight="1">
      <c r="A70" s="70" t="s">
        <v>222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2"/>
    </row>
    <row r="71" spans="1:21" ht="34.5" customHeight="1">
      <c r="A71" s="70" t="s">
        <v>221</v>
      </c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2"/>
    </row>
    <row r="72" spans="1:21" ht="34.5" customHeight="1">
      <c r="A72" s="70" t="s">
        <v>220</v>
      </c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2"/>
    </row>
    <row r="73" spans="1:21" ht="34.5" customHeight="1">
      <c r="A73" s="70" t="s">
        <v>219</v>
      </c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2"/>
    </row>
    <row r="74" spans="1:21" ht="34.5" customHeight="1">
      <c r="A74" s="70" t="s">
        <v>218</v>
      </c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2"/>
    </row>
    <row r="75" spans="1:21" ht="34.5" customHeight="1">
      <c r="A75" s="70" t="s">
        <v>315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2"/>
    </row>
    <row r="76" spans="1:21" ht="34.5" customHeight="1">
      <c r="A76" s="70" t="s">
        <v>216</v>
      </c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2"/>
    </row>
    <row r="77" spans="1:21" ht="34.5" customHeight="1">
      <c r="A77" s="70" t="s">
        <v>314</v>
      </c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2"/>
    </row>
    <row r="78" spans="1:21" ht="34.5" customHeight="1">
      <c r="A78" s="70" t="s">
        <v>313</v>
      </c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2"/>
    </row>
    <row r="79" spans="1:21" ht="34.5" customHeight="1">
      <c r="A79" s="70" t="s">
        <v>319</v>
      </c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2"/>
    </row>
    <row r="80" spans="1:21" ht="34.5" customHeight="1">
      <c r="A80" s="70" t="s">
        <v>212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2"/>
    </row>
    <row r="81" spans="1:21" ht="34.5" customHeight="1">
      <c r="A81" s="70" t="s">
        <v>311</v>
      </c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2"/>
    </row>
  </sheetData>
  <mergeCells count="131"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B6:F6"/>
    <mergeCell ref="J6:L6"/>
    <mergeCell ref="O6:P6"/>
    <mergeCell ref="S6:U6"/>
    <mergeCell ref="A12:U12"/>
    <mergeCell ref="K9:N10"/>
    <mergeCell ref="O9:O10"/>
    <mergeCell ref="U8:U10"/>
    <mergeCell ref="H9:J10"/>
    <mergeCell ref="B11:G11"/>
    <mergeCell ref="H11:J11"/>
    <mergeCell ref="K11:N11"/>
    <mergeCell ref="B24:G24"/>
    <mergeCell ref="H24:J24"/>
    <mergeCell ref="K24:N24"/>
    <mergeCell ref="P9:P10"/>
    <mergeCell ref="Q9:R9"/>
    <mergeCell ref="S9:S10"/>
    <mergeCell ref="T9:T10"/>
    <mergeCell ref="B17:G17"/>
    <mergeCell ref="H17:J17"/>
    <mergeCell ref="K17:N17"/>
    <mergeCell ref="B30:G30"/>
    <mergeCell ref="H30:J30"/>
    <mergeCell ref="K30:N30"/>
    <mergeCell ref="B25:G25"/>
    <mergeCell ref="H25:J25"/>
    <mergeCell ref="K25:N25"/>
    <mergeCell ref="A18:U18"/>
    <mergeCell ref="B22:G22"/>
    <mergeCell ref="H22:J22"/>
    <mergeCell ref="K22:N22"/>
    <mergeCell ref="B23:G23"/>
    <mergeCell ref="H23:J23"/>
    <mergeCell ref="K23:N23"/>
    <mergeCell ref="B26:G26"/>
    <mergeCell ref="H26:J26"/>
    <mergeCell ref="K26:N26"/>
    <mergeCell ref="B27:G27"/>
    <mergeCell ref="H27:J27"/>
    <mergeCell ref="K27:N27"/>
    <mergeCell ref="A28:U28"/>
    <mergeCell ref="B29:G29"/>
    <mergeCell ref="H29:J29"/>
    <mergeCell ref="K29:N29"/>
    <mergeCell ref="B38:G38"/>
    <mergeCell ref="H38:J38"/>
    <mergeCell ref="K38:N38"/>
    <mergeCell ref="B31:G31"/>
    <mergeCell ref="H31:J31"/>
    <mergeCell ref="K31:N31"/>
    <mergeCell ref="B32:G32"/>
    <mergeCell ref="H32:J32"/>
    <mergeCell ref="K32:N32"/>
    <mergeCell ref="B33:G33"/>
    <mergeCell ref="H33:J33"/>
    <mergeCell ref="K33:N33"/>
    <mergeCell ref="B34:G34"/>
    <mergeCell ref="H34:J34"/>
    <mergeCell ref="K34:N34"/>
    <mergeCell ref="B35:G35"/>
    <mergeCell ref="H35:J35"/>
    <mergeCell ref="K35:N35"/>
    <mergeCell ref="B36:G36"/>
    <mergeCell ref="H36:J36"/>
    <mergeCell ref="K36:N36"/>
    <mergeCell ref="B37:G37"/>
    <mergeCell ref="H37:J37"/>
    <mergeCell ref="K37:N37"/>
    <mergeCell ref="A43:U43"/>
    <mergeCell ref="B44:G44"/>
    <mergeCell ref="H44:J44"/>
    <mergeCell ref="K44:N44"/>
    <mergeCell ref="A45:U45"/>
    <mergeCell ref="B46:G46"/>
    <mergeCell ref="H46:J46"/>
    <mergeCell ref="K46:N46"/>
    <mergeCell ref="A47:U47"/>
    <mergeCell ref="B39:G39"/>
    <mergeCell ref="H39:J39"/>
    <mergeCell ref="K39:N39"/>
    <mergeCell ref="A40:U40"/>
    <mergeCell ref="B41:G41"/>
    <mergeCell ref="H41:J41"/>
    <mergeCell ref="K41:N41"/>
    <mergeCell ref="B42:G42"/>
    <mergeCell ref="H42:J42"/>
    <mergeCell ref="K42:N42"/>
    <mergeCell ref="A80:U80"/>
    <mergeCell ref="A81:U81"/>
    <mergeCell ref="A58:U58"/>
    <mergeCell ref="A59:U59"/>
    <mergeCell ref="A60:U60"/>
    <mergeCell ref="A61:U61"/>
    <mergeCell ref="A62:U62"/>
    <mergeCell ref="A63:U63"/>
    <mergeCell ref="A64:U64"/>
    <mergeCell ref="A65:U65"/>
    <mergeCell ref="A66:U66"/>
    <mergeCell ref="A67:U67"/>
    <mergeCell ref="A68:U68"/>
    <mergeCell ref="A69:U69"/>
    <mergeCell ref="A70:U70"/>
    <mergeCell ref="A71:U71"/>
    <mergeCell ref="A72:U72"/>
    <mergeCell ref="A73:U73"/>
    <mergeCell ref="A74:U74"/>
    <mergeCell ref="A75:U75"/>
    <mergeCell ref="A76:U76"/>
    <mergeCell ref="A77:U77"/>
    <mergeCell ref="A78:U78"/>
    <mergeCell ref="K52:N52"/>
    <mergeCell ref="B53:G53"/>
    <mergeCell ref="H53:J53"/>
    <mergeCell ref="K53:N53"/>
    <mergeCell ref="A79:U79"/>
    <mergeCell ref="A54:U54"/>
    <mergeCell ref="A56:U56"/>
    <mergeCell ref="A57:U57"/>
    <mergeCell ref="B52:G52"/>
    <mergeCell ref="H52:J52"/>
  </mergeCells>
  <printOptions horizontalCentered="1"/>
  <pageMargins left="0.78740157480314965" right="0.78740157480314965" top="0.98425196850393704" bottom="0.98425196850393704" header="0" footer="0.39370078740157483"/>
  <pageSetup scale="52" fitToHeight="10" orientation="landscape" r:id="rId1"/>
  <headerFooter>
    <oddFooter>&amp;R&amp;P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5"/>
  <sheetViews>
    <sheetView showGridLines="0" zoomScale="80" zoomScaleNormal="80" zoomScaleSheetLayoutView="78" workbookViewId="0">
      <selection activeCell="K14" sqref="K14:N14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350</v>
      </c>
      <c r="C4" s="110" t="s">
        <v>349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348</v>
      </c>
      <c r="C6" s="83"/>
      <c r="D6" s="83"/>
      <c r="E6" s="83"/>
      <c r="F6" s="83"/>
      <c r="G6" s="19"/>
      <c r="H6" s="19"/>
      <c r="I6" s="19" t="s">
        <v>16</v>
      </c>
      <c r="J6" s="83" t="s">
        <v>347</v>
      </c>
      <c r="K6" s="83"/>
      <c r="L6" s="83"/>
      <c r="M6" s="20"/>
      <c r="N6" s="19" t="s">
        <v>18</v>
      </c>
      <c r="O6" s="83" t="s">
        <v>346</v>
      </c>
      <c r="P6" s="83"/>
      <c r="Q6" s="21"/>
      <c r="R6" s="22" t="s">
        <v>20</v>
      </c>
      <c r="S6" s="83" t="s">
        <v>345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56</v>
      </c>
      <c r="B11" s="73" t="s">
        <v>344</v>
      </c>
      <c r="C11" s="73"/>
      <c r="D11" s="73"/>
      <c r="E11" s="73"/>
      <c r="F11" s="73"/>
      <c r="G11" s="73"/>
      <c r="H11" s="73" t="s">
        <v>343</v>
      </c>
      <c r="I11" s="73"/>
      <c r="J11" s="73"/>
      <c r="K11" s="73" t="s">
        <v>342</v>
      </c>
      <c r="L11" s="73"/>
      <c r="M11" s="73"/>
      <c r="N11" s="73"/>
      <c r="O11" s="28" t="s">
        <v>41</v>
      </c>
      <c r="P11" s="28" t="s">
        <v>341</v>
      </c>
      <c r="Q11" s="28">
        <v>82.9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119.25" customHeight="1" thickTop="1" thickBot="1">
      <c r="A12" s="27" t="s">
        <v>61</v>
      </c>
      <c r="B12" s="73" t="s">
        <v>340</v>
      </c>
      <c r="C12" s="73"/>
      <c r="D12" s="73"/>
      <c r="E12" s="73"/>
      <c r="F12" s="73"/>
      <c r="G12" s="73"/>
      <c r="H12" s="73" t="s">
        <v>339</v>
      </c>
      <c r="I12" s="73"/>
      <c r="J12" s="73"/>
      <c r="K12" s="73" t="s">
        <v>338</v>
      </c>
      <c r="L12" s="73"/>
      <c r="M12" s="73"/>
      <c r="N12" s="73"/>
      <c r="O12" s="28" t="s">
        <v>41</v>
      </c>
      <c r="P12" s="28" t="s">
        <v>337</v>
      </c>
      <c r="Q12" s="28">
        <v>100</v>
      </c>
      <c r="R12" s="28" t="s">
        <v>43</v>
      </c>
      <c r="S12" s="28" t="s">
        <v>43</v>
      </c>
      <c r="T12" s="28" t="str">
        <f>IF(ISERROR(S12/R12),"N/A",S12/R12*100)</f>
        <v>N/A</v>
      </c>
      <c r="U12" s="29" t="s">
        <v>51</v>
      </c>
    </row>
    <row r="13" spans="1:34" ht="75" customHeight="1" thickTop="1" thickBot="1">
      <c r="A13" s="27" t="s">
        <v>37</v>
      </c>
      <c r="B13" s="73" t="s">
        <v>336</v>
      </c>
      <c r="C13" s="73"/>
      <c r="D13" s="73"/>
      <c r="E13" s="73"/>
      <c r="F13" s="73"/>
      <c r="G13" s="73"/>
      <c r="H13" s="73" t="s">
        <v>335</v>
      </c>
      <c r="I13" s="73"/>
      <c r="J13" s="73"/>
      <c r="K13" s="73" t="s">
        <v>334</v>
      </c>
      <c r="L13" s="73"/>
      <c r="M13" s="73"/>
      <c r="N13" s="73"/>
      <c r="O13" s="28" t="s">
        <v>49</v>
      </c>
      <c r="P13" s="28" t="s">
        <v>116</v>
      </c>
      <c r="Q13" s="28">
        <v>1196.5999999999999</v>
      </c>
      <c r="R13" s="28" t="s">
        <v>43</v>
      </c>
      <c r="S13" s="28" t="s">
        <v>43</v>
      </c>
      <c r="T13" s="28" t="str">
        <f>IF(ISERROR(S13/R13),"N/A",S13/R13*100)</f>
        <v>N/A</v>
      </c>
      <c r="U13" s="29" t="s">
        <v>51</v>
      </c>
    </row>
    <row r="14" spans="1:34" ht="107.25" customHeight="1" thickTop="1" thickBot="1">
      <c r="A14" s="27" t="s">
        <v>45</v>
      </c>
      <c r="B14" s="73" t="s">
        <v>333</v>
      </c>
      <c r="C14" s="73"/>
      <c r="D14" s="73"/>
      <c r="E14" s="73"/>
      <c r="F14" s="73"/>
      <c r="G14" s="73"/>
      <c r="H14" s="73" t="s">
        <v>332</v>
      </c>
      <c r="I14" s="73"/>
      <c r="J14" s="73"/>
      <c r="K14" s="73" t="s">
        <v>331</v>
      </c>
      <c r="L14" s="73"/>
      <c r="M14" s="73"/>
      <c r="N14" s="73"/>
      <c r="O14" s="28" t="s">
        <v>41</v>
      </c>
      <c r="P14" s="28" t="s">
        <v>50</v>
      </c>
      <c r="Q14" s="28">
        <v>100</v>
      </c>
      <c r="R14" s="28">
        <v>0</v>
      </c>
      <c r="S14" s="28">
        <v>0</v>
      </c>
      <c r="T14" s="28" t="str">
        <f>IF(ISERROR(S14/R14),"N/A",S14/R14*100)</f>
        <v>N/A</v>
      </c>
      <c r="U14" s="29" t="s">
        <v>51</v>
      </c>
    </row>
    <row r="15" spans="1:34" ht="22.5" customHeight="1" thickTop="1" thickBot="1">
      <c r="A15" s="8" t="s">
        <v>66</v>
      </c>
      <c r="B15" s="9"/>
      <c r="C15" s="9"/>
      <c r="D15" s="9"/>
      <c r="E15" s="9"/>
      <c r="F15" s="9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1"/>
      <c r="V15" s="30"/>
    </row>
    <row r="16" spans="1:34" ht="32.25" customHeight="1" thickTop="1">
      <c r="A16" s="31"/>
      <c r="B16" s="32"/>
      <c r="C16" s="32"/>
      <c r="D16" s="32"/>
      <c r="E16" s="32"/>
      <c r="F16" s="32"/>
      <c r="G16" s="33"/>
      <c r="H16" s="33"/>
      <c r="I16" s="33"/>
      <c r="J16" s="33"/>
      <c r="K16" s="33"/>
      <c r="L16" s="33"/>
      <c r="M16" s="33"/>
      <c r="N16" s="33"/>
      <c r="O16" s="34"/>
      <c r="P16" s="35"/>
      <c r="Q16" s="69" t="s">
        <v>67</v>
      </c>
      <c r="R16" s="23" t="s">
        <v>68</v>
      </c>
      <c r="S16" s="69" t="s">
        <v>69</v>
      </c>
      <c r="T16" s="69" t="s">
        <v>70</v>
      </c>
      <c r="U16" s="74"/>
    </row>
    <row r="17" spans="1:21" ht="30" customHeight="1" thickBot="1">
      <c r="A17" s="36"/>
      <c r="B17" s="37"/>
      <c r="C17" s="37"/>
      <c r="D17" s="37"/>
      <c r="E17" s="37"/>
      <c r="F17" s="37"/>
      <c r="G17" s="38"/>
      <c r="H17" s="38"/>
      <c r="I17" s="38"/>
      <c r="J17" s="38"/>
      <c r="K17" s="38"/>
      <c r="L17" s="38"/>
      <c r="M17" s="38"/>
      <c r="N17" s="38"/>
      <c r="O17" s="39"/>
      <c r="P17" s="40"/>
      <c r="Q17" s="41" t="s">
        <v>71</v>
      </c>
      <c r="R17" s="40" t="s">
        <v>71</v>
      </c>
      <c r="S17" s="40" t="s">
        <v>71</v>
      </c>
      <c r="T17" s="40" t="s">
        <v>72</v>
      </c>
      <c r="U17" s="75"/>
    </row>
    <row r="18" spans="1:21" ht="13.5" customHeight="1" thickBot="1">
      <c r="A18" s="76" t="s">
        <v>73</v>
      </c>
      <c r="B18" s="77"/>
      <c r="C18" s="77"/>
      <c r="D18" s="67"/>
      <c r="E18" s="67"/>
      <c r="F18" s="67"/>
      <c r="G18" s="43"/>
      <c r="H18" s="43"/>
      <c r="I18" s="43"/>
      <c r="J18" s="43"/>
      <c r="K18" s="43"/>
      <c r="L18" s="43"/>
      <c r="M18" s="43"/>
      <c r="N18" s="43"/>
      <c r="O18" s="44"/>
      <c r="P18" s="44"/>
      <c r="Q18" s="45" t="s">
        <v>74</v>
      </c>
      <c r="R18" s="45" t="s">
        <v>74</v>
      </c>
      <c r="S18" s="45" t="s">
        <v>74</v>
      </c>
      <c r="T18" s="45" t="str">
        <f>+IF(ISERR(S18/R18*100),"N/A",S18/R18*100)</f>
        <v>N/A</v>
      </c>
      <c r="U18" s="46"/>
    </row>
    <row r="19" spans="1:21" ht="13.5" customHeight="1" thickBot="1">
      <c r="A19" s="78" t="s">
        <v>75</v>
      </c>
      <c r="B19" s="79"/>
      <c r="C19" s="79"/>
      <c r="D19" s="68"/>
      <c r="E19" s="68"/>
      <c r="F19" s="68"/>
      <c r="G19" s="48"/>
      <c r="H19" s="48"/>
      <c r="I19" s="48"/>
      <c r="J19" s="48"/>
      <c r="K19" s="48"/>
      <c r="L19" s="48"/>
      <c r="M19" s="48"/>
      <c r="N19" s="48"/>
      <c r="O19" s="49"/>
      <c r="P19" s="49"/>
      <c r="Q19" s="45" t="s">
        <v>74</v>
      </c>
      <c r="R19" s="45" t="s">
        <v>74</v>
      </c>
      <c r="S19" s="45" t="s">
        <v>74</v>
      </c>
      <c r="T19" s="45" t="str">
        <f>+IF(ISERR(S19/R19*100),"N/A",S19/R19*100)</f>
        <v>N/A</v>
      </c>
      <c r="U19" s="46"/>
    </row>
    <row r="20" spans="1:21" s="50" customFormat="1" ht="14.85" customHeight="1" thickTop="1" thickBot="1">
      <c r="A20" s="51" t="s">
        <v>76</v>
      </c>
      <c r="B20" s="52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ht="44.25" customHeight="1" thickTop="1">
      <c r="A21" s="80" t="s">
        <v>77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1" ht="34.5" customHeight="1">
      <c r="A22" s="70" t="s">
        <v>330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34.5" customHeight="1">
      <c r="A23" s="70" t="s">
        <v>329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34.5" customHeight="1">
      <c r="A24" s="70" t="s">
        <v>328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34.5" customHeight="1">
      <c r="A25" s="70" t="s">
        <v>327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</sheetData>
  <mergeCells count="42">
    <mergeCell ref="A24:U24"/>
    <mergeCell ref="A25:U25"/>
    <mergeCell ref="U16:U17"/>
    <mergeCell ref="A18:C18"/>
    <mergeCell ref="A19:C19"/>
    <mergeCell ref="A21:U21"/>
    <mergeCell ref="A22:U22"/>
    <mergeCell ref="A23:U23"/>
    <mergeCell ref="B13:G13"/>
    <mergeCell ref="H13:J13"/>
    <mergeCell ref="K13:N13"/>
    <mergeCell ref="B14:G14"/>
    <mergeCell ref="H14:J14"/>
    <mergeCell ref="K14:N14"/>
    <mergeCell ref="B11:G11"/>
    <mergeCell ref="H11:J11"/>
    <mergeCell ref="K11:N11"/>
    <mergeCell ref="B12:G12"/>
    <mergeCell ref="H12:J12"/>
    <mergeCell ref="K12:N12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GridLines="0" zoomScale="80" zoomScaleNormal="80" zoomScaleSheetLayoutView="74" workbookViewId="0">
      <selection activeCell="K14" sqref="K14:N14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350</v>
      </c>
      <c r="C4" s="110" t="s">
        <v>349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348</v>
      </c>
      <c r="C6" s="83"/>
      <c r="D6" s="83"/>
      <c r="E6" s="83"/>
      <c r="F6" s="83"/>
      <c r="G6" s="19"/>
      <c r="H6" s="19"/>
      <c r="I6" s="19" t="s">
        <v>16</v>
      </c>
      <c r="J6" s="83" t="s">
        <v>347</v>
      </c>
      <c r="K6" s="83"/>
      <c r="L6" s="83"/>
      <c r="M6" s="20"/>
      <c r="N6" s="19" t="s">
        <v>18</v>
      </c>
      <c r="O6" s="83" t="s">
        <v>346</v>
      </c>
      <c r="P6" s="83"/>
      <c r="Q6" s="21"/>
      <c r="R6" s="22" t="s">
        <v>20</v>
      </c>
      <c r="S6" s="83" t="s">
        <v>345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56</v>
      </c>
      <c r="B11" s="73" t="s">
        <v>344</v>
      </c>
      <c r="C11" s="73"/>
      <c r="D11" s="73"/>
      <c r="E11" s="73"/>
      <c r="F11" s="73"/>
      <c r="G11" s="73"/>
      <c r="H11" s="73" t="s">
        <v>343</v>
      </c>
      <c r="I11" s="73"/>
      <c r="J11" s="73"/>
      <c r="K11" s="73" t="s">
        <v>342</v>
      </c>
      <c r="L11" s="73"/>
      <c r="M11" s="73"/>
      <c r="N11" s="73"/>
      <c r="O11" s="28" t="s">
        <v>41</v>
      </c>
      <c r="P11" s="28" t="s">
        <v>341</v>
      </c>
      <c r="Q11" s="28">
        <v>82.9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82.9</v>
      </c>
      <c r="R13" s="59" t="s">
        <v>86</v>
      </c>
      <c r="S13" s="59" t="s">
        <v>86</v>
      </c>
      <c r="T13" s="60" t="str">
        <f>IF(ISERROR(S13/R13),"N/A",S13/R13*100)</f>
        <v>N/A</v>
      </c>
      <c r="U13" s="55" t="s">
        <v>85</v>
      </c>
    </row>
    <row r="14" spans="1:34" ht="110.25" customHeight="1" thickTop="1" thickBot="1">
      <c r="A14" s="27" t="s">
        <v>61</v>
      </c>
      <c r="B14" s="73" t="s">
        <v>340</v>
      </c>
      <c r="C14" s="73"/>
      <c r="D14" s="73"/>
      <c r="E14" s="73"/>
      <c r="F14" s="73"/>
      <c r="G14" s="73"/>
      <c r="H14" s="73" t="s">
        <v>339</v>
      </c>
      <c r="I14" s="73"/>
      <c r="J14" s="73"/>
      <c r="K14" s="73" t="s">
        <v>338</v>
      </c>
      <c r="L14" s="73"/>
      <c r="M14" s="73"/>
      <c r="N14" s="73"/>
      <c r="O14" s="28" t="s">
        <v>41</v>
      </c>
      <c r="P14" s="28" t="s">
        <v>337</v>
      </c>
      <c r="Q14" s="28">
        <v>100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100</v>
      </c>
      <c r="R16" s="59" t="s">
        <v>86</v>
      </c>
      <c r="S16" s="59" t="s">
        <v>86</v>
      </c>
      <c r="T16" s="60" t="str">
        <f>IF(ISERROR(S16/R16),"N/A",S16/R16*100)</f>
        <v>N/A</v>
      </c>
      <c r="U16" s="55" t="s">
        <v>85</v>
      </c>
    </row>
    <row r="17" spans="1:22" ht="75" customHeight="1" thickTop="1" thickBot="1">
      <c r="A17" s="27" t="s">
        <v>37</v>
      </c>
      <c r="B17" s="73" t="s">
        <v>336</v>
      </c>
      <c r="C17" s="73"/>
      <c r="D17" s="73"/>
      <c r="E17" s="73"/>
      <c r="F17" s="73"/>
      <c r="G17" s="73"/>
      <c r="H17" s="73" t="s">
        <v>335</v>
      </c>
      <c r="I17" s="73"/>
      <c r="J17" s="73"/>
      <c r="K17" s="73" t="s">
        <v>334</v>
      </c>
      <c r="L17" s="73"/>
      <c r="M17" s="73"/>
      <c r="N17" s="73"/>
      <c r="O17" s="28" t="s">
        <v>49</v>
      </c>
      <c r="P17" s="28" t="s">
        <v>116</v>
      </c>
      <c r="Q17" s="28">
        <v>1196.5999999999999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2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2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1196.5999999999999</v>
      </c>
      <c r="R19" s="59" t="s">
        <v>86</v>
      </c>
      <c r="S19" s="59" t="s">
        <v>86</v>
      </c>
      <c r="T19" s="60" t="str">
        <f>IF(ISERROR(S19/R19),"N/A",S19/R19*100)</f>
        <v>N/A</v>
      </c>
      <c r="U19" s="55" t="s">
        <v>85</v>
      </c>
    </row>
    <row r="20" spans="1:22" ht="108" customHeight="1" thickTop="1" thickBot="1">
      <c r="A20" s="27" t="s">
        <v>45</v>
      </c>
      <c r="B20" s="73" t="s">
        <v>333</v>
      </c>
      <c r="C20" s="73"/>
      <c r="D20" s="73"/>
      <c r="E20" s="73"/>
      <c r="F20" s="73"/>
      <c r="G20" s="73"/>
      <c r="H20" s="73" t="s">
        <v>332</v>
      </c>
      <c r="I20" s="73"/>
      <c r="J20" s="73"/>
      <c r="K20" s="73" t="s">
        <v>331</v>
      </c>
      <c r="L20" s="73"/>
      <c r="M20" s="73"/>
      <c r="N20" s="73"/>
      <c r="O20" s="28" t="s">
        <v>41</v>
      </c>
      <c r="P20" s="28" t="s">
        <v>50</v>
      </c>
      <c r="Q20" s="28">
        <v>100</v>
      </c>
      <c r="R20" s="28">
        <v>0</v>
      </c>
      <c r="S20" s="28">
        <v>0</v>
      </c>
      <c r="T20" s="28" t="str">
        <f>IF(ISERROR(S20/R20),"N/A",S20/R20*100)</f>
        <v>N/A</v>
      </c>
      <c r="U20" s="29" t="s">
        <v>51</v>
      </c>
    </row>
    <row r="21" spans="1:22" ht="23.1" customHeight="1" thickTop="1" thickBot="1">
      <c r="A21" s="114" t="s">
        <v>84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2" ht="23.1" customHeight="1" thickBot="1">
      <c r="A22" s="55"/>
      <c r="B22" s="55"/>
      <c r="C22" s="5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7"/>
      <c r="O22" s="57"/>
      <c r="P22" s="55"/>
      <c r="Q22" s="58">
        <v>100</v>
      </c>
      <c r="R22" s="59">
        <v>0</v>
      </c>
      <c r="S22" s="59">
        <v>0</v>
      </c>
      <c r="T22" s="60" t="str">
        <f>IF(ISERROR(S22/R22),"N/A",S22/R22*100)</f>
        <v>N/A</v>
      </c>
      <c r="U22" s="55" t="s">
        <v>85</v>
      </c>
    </row>
    <row r="23" spans="1:22" ht="22.5" customHeight="1" thickTop="1" thickBot="1">
      <c r="A23" s="8" t="s">
        <v>66</v>
      </c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1"/>
      <c r="V23" s="30"/>
    </row>
    <row r="24" spans="1:22" ht="32.25" customHeight="1" thickTop="1">
      <c r="A24" s="31"/>
      <c r="B24" s="32"/>
      <c r="C24" s="32"/>
      <c r="D24" s="32"/>
      <c r="E24" s="32"/>
      <c r="F24" s="32"/>
      <c r="G24" s="33"/>
      <c r="H24" s="33"/>
      <c r="I24" s="33"/>
      <c r="J24" s="33"/>
      <c r="K24" s="33"/>
      <c r="L24" s="33"/>
      <c r="M24" s="33"/>
      <c r="N24" s="33"/>
      <c r="O24" s="34"/>
      <c r="P24" s="35"/>
      <c r="Q24" s="69" t="s">
        <v>67</v>
      </c>
      <c r="R24" s="23" t="s">
        <v>68</v>
      </c>
      <c r="S24" s="69" t="s">
        <v>69</v>
      </c>
      <c r="T24" s="69" t="s">
        <v>70</v>
      </c>
      <c r="U24" s="74"/>
    </row>
    <row r="25" spans="1:22" ht="30" customHeight="1" thickBot="1">
      <c r="A25" s="36"/>
      <c r="B25" s="37"/>
      <c r="C25" s="37"/>
      <c r="D25" s="37"/>
      <c r="E25" s="37"/>
      <c r="F25" s="37"/>
      <c r="G25" s="38"/>
      <c r="H25" s="38"/>
      <c r="I25" s="38"/>
      <c r="J25" s="38"/>
      <c r="K25" s="38"/>
      <c r="L25" s="38"/>
      <c r="M25" s="38"/>
      <c r="N25" s="38"/>
      <c r="O25" s="39"/>
      <c r="P25" s="40"/>
      <c r="Q25" s="41" t="s">
        <v>71</v>
      </c>
      <c r="R25" s="40" t="s">
        <v>71</v>
      </c>
      <c r="S25" s="40" t="s">
        <v>71</v>
      </c>
      <c r="T25" s="40" t="s">
        <v>72</v>
      </c>
      <c r="U25" s="75"/>
    </row>
    <row r="26" spans="1:22" ht="13.5" customHeight="1" thickBot="1">
      <c r="A26" s="76" t="s">
        <v>73</v>
      </c>
      <c r="B26" s="77"/>
      <c r="C26" s="77"/>
      <c r="D26" s="67"/>
      <c r="E26" s="67"/>
      <c r="F26" s="67"/>
      <c r="G26" s="43"/>
      <c r="H26" s="43"/>
      <c r="I26" s="43"/>
      <c r="J26" s="43"/>
      <c r="K26" s="43"/>
      <c r="L26" s="43"/>
      <c r="M26" s="43"/>
      <c r="N26" s="43"/>
      <c r="O26" s="44"/>
      <c r="P26" s="44"/>
      <c r="Q26" s="45" t="s">
        <v>74</v>
      </c>
      <c r="R26" s="45" t="s">
        <v>74</v>
      </c>
      <c r="S26" s="45" t="s">
        <v>74</v>
      </c>
      <c r="T26" s="45" t="str">
        <f>+IF(ISERR(S26/R26*100),"N/A",S26/R26*100)</f>
        <v>N/A</v>
      </c>
      <c r="U26" s="46"/>
    </row>
    <row r="27" spans="1:22" ht="13.5" customHeight="1" thickBot="1">
      <c r="A27" s="78" t="s">
        <v>75</v>
      </c>
      <c r="B27" s="79"/>
      <c r="C27" s="79"/>
      <c r="D27" s="68"/>
      <c r="E27" s="68"/>
      <c r="F27" s="68"/>
      <c r="G27" s="48"/>
      <c r="H27" s="48"/>
      <c r="I27" s="48"/>
      <c r="J27" s="48"/>
      <c r="K27" s="48"/>
      <c r="L27" s="48"/>
      <c r="M27" s="48"/>
      <c r="N27" s="48"/>
      <c r="O27" s="49"/>
      <c r="P27" s="49"/>
      <c r="Q27" s="45" t="s">
        <v>74</v>
      </c>
      <c r="R27" s="45" t="s">
        <v>74</v>
      </c>
      <c r="S27" s="45" t="s">
        <v>74</v>
      </c>
      <c r="T27" s="45" t="str">
        <f>+IF(ISERR(S27/R27*100),"N/A",S27/R27*100)</f>
        <v>N/A</v>
      </c>
      <c r="U27" s="46"/>
    </row>
    <row r="28" spans="1:22" s="50" customFormat="1" ht="14.85" customHeight="1" thickTop="1" thickBot="1">
      <c r="A28" s="51" t="s">
        <v>76</v>
      </c>
      <c r="B28" s="52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</row>
    <row r="29" spans="1:22" ht="44.25" customHeight="1" thickTop="1">
      <c r="A29" s="80" t="s">
        <v>77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</row>
    <row r="30" spans="1:22" ht="34.5" customHeight="1">
      <c r="A30" s="70" t="s">
        <v>354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2" ht="34.5" customHeight="1">
      <c r="A31" s="70" t="s">
        <v>353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</row>
    <row r="32" spans="1:22" ht="34.5" customHeight="1">
      <c r="A32" s="70" t="s">
        <v>352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34.5" customHeight="1">
      <c r="A33" s="70" t="s">
        <v>351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</sheetData>
  <mergeCells count="46">
    <mergeCell ref="A31:U31"/>
    <mergeCell ref="A32:U32"/>
    <mergeCell ref="A33:U33"/>
    <mergeCell ref="A21:U21"/>
    <mergeCell ref="U24:U25"/>
    <mergeCell ref="A26:C26"/>
    <mergeCell ref="A27:C27"/>
    <mergeCell ref="A29:U29"/>
    <mergeCell ref="A30:U30"/>
    <mergeCell ref="B20:G20"/>
    <mergeCell ref="H20:J20"/>
    <mergeCell ref="K20:N20"/>
    <mergeCell ref="B11:G11"/>
    <mergeCell ref="H11:J11"/>
    <mergeCell ref="K11:N11"/>
    <mergeCell ref="A12:U12"/>
    <mergeCell ref="B14:G14"/>
    <mergeCell ref="H14:J14"/>
    <mergeCell ref="K14:N14"/>
    <mergeCell ref="A18:U18"/>
    <mergeCell ref="A15:U15"/>
    <mergeCell ref="B17:G17"/>
    <mergeCell ref="H17:J17"/>
    <mergeCell ref="K17:N17"/>
    <mergeCell ref="H9:J10"/>
    <mergeCell ref="T9:T10"/>
    <mergeCell ref="O9:O10"/>
    <mergeCell ref="P9:P10"/>
    <mergeCell ref="Q9:R9"/>
    <mergeCell ref="S9:S10"/>
    <mergeCell ref="A8:A10"/>
    <mergeCell ref="B8:G10"/>
    <mergeCell ref="H8:R8"/>
    <mergeCell ref="A5:U5"/>
    <mergeCell ref="A1:K1"/>
    <mergeCell ref="C4:G4"/>
    <mergeCell ref="K4:N4"/>
    <mergeCell ref="P4:Q4"/>
    <mergeCell ref="S4:U4"/>
    <mergeCell ref="B6:F6"/>
    <mergeCell ref="J6:L6"/>
    <mergeCell ref="O6:P6"/>
    <mergeCell ref="S6:U6"/>
    <mergeCell ref="K9:N10"/>
    <mergeCell ref="S8:T8"/>
    <mergeCell ref="U8:U1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showGridLines="0" zoomScale="80" zoomScaleNormal="80" zoomScaleSheetLayoutView="70" workbookViewId="0">
      <selection activeCell="V12" sqref="V12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350</v>
      </c>
      <c r="C4" s="110" t="s">
        <v>349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348</v>
      </c>
      <c r="C6" s="83"/>
      <c r="D6" s="83"/>
      <c r="E6" s="83"/>
      <c r="F6" s="83"/>
      <c r="G6" s="19"/>
      <c r="H6" s="19"/>
      <c r="I6" s="19" t="s">
        <v>16</v>
      </c>
      <c r="J6" s="83" t="s">
        <v>347</v>
      </c>
      <c r="K6" s="83"/>
      <c r="L6" s="83"/>
      <c r="M6" s="20"/>
      <c r="N6" s="22" t="s">
        <v>18</v>
      </c>
      <c r="O6" s="83" t="s">
        <v>346</v>
      </c>
      <c r="P6" s="83"/>
      <c r="Q6" s="21"/>
      <c r="R6" s="22" t="s">
        <v>20</v>
      </c>
      <c r="S6" s="83" t="s">
        <v>345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56</v>
      </c>
      <c r="B11" s="73" t="s">
        <v>344</v>
      </c>
      <c r="C11" s="73"/>
      <c r="D11" s="73"/>
      <c r="E11" s="73"/>
      <c r="F11" s="73"/>
      <c r="G11" s="73"/>
      <c r="H11" s="73" t="s">
        <v>343</v>
      </c>
      <c r="I11" s="73"/>
      <c r="J11" s="73"/>
      <c r="K11" s="73" t="s">
        <v>342</v>
      </c>
      <c r="L11" s="73"/>
      <c r="M11" s="73"/>
      <c r="N11" s="73"/>
      <c r="O11" s="28" t="s">
        <v>41</v>
      </c>
      <c r="P11" s="28" t="s">
        <v>341</v>
      </c>
      <c r="Q11" s="28">
        <v>82.9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 thickBo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82.9</v>
      </c>
      <c r="R13" s="66" t="s">
        <v>52</v>
      </c>
      <c r="S13" s="66" t="s">
        <v>52</v>
      </c>
      <c r="T13" s="66" t="str">
        <f>IF(ISERROR(S13/R13),"N/A",S13/R13*100)</f>
        <v>N/A</v>
      </c>
      <c r="U13" s="62" t="s">
        <v>90</v>
      </c>
    </row>
    <row r="14" spans="1:34" ht="115.5" customHeight="1" thickTop="1" thickBot="1">
      <c r="A14" s="27" t="s">
        <v>61</v>
      </c>
      <c r="B14" s="73" t="s">
        <v>340</v>
      </c>
      <c r="C14" s="73"/>
      <c r="D14" s="73"/>
      <c r="E14" s="73"/>
      <c r="F14" s="73"/>
      <c r="G14" s="73"/>
      <c r="H14" s="73" t="s">
        <v>339</v>
      </c>
      <c r="I14" s="73"/>
      <c r="J14" s="73"/>
      <c r="K14" s="73" t="s">
        <v>338</v>
      </c>
      <c r="L14" s="73"/>
      <c r="M14" s="73"/>
      <c r="N14" s="73"/>
      <c r="O14" s="28" t="s">
        <v>41</v>
      </c>
      <c r="P14" s="28" t="s">
        <v>337</v>
      </c>
      <c r="Q14" s="28">
        <v>100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18.75" customHeight="1" thickTop="1" thickBot="1">
      <c r="A15" s="117" t="s">
        <v>89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s="61" customFormat="1" ht="18" customHeight="1" thickBot="1">
      <c r="A16" s="62" t="s">
        <v>52</v>
      </c>
      <c r="B16" s="62"/>
      <c r="C16" s="63"/>
      <c r="D16" s="62"/>
      <c r="E16" s="62"/>
      <c r="F16" s="62"/>
      <c r="G16" s="62"/>
      <c r="H16" s="64"/>
      <c r="I16" s="56"/>
      <c r="J16" s="64"/>
      <c r="K16" s="56"/>
      <c r="L16" s="64"/>
      <c r="M16" s="56"/>
      <c r="N16" s="64"/>
      <c r="O16" s="56"/>
      <c r="P16" s="65"/>
      <c r="Q16" s="66">
        <v>100</v>
      </c>
      <c r="R16" s="66" t="s">
        <v>52</v>
      </c>
      <c r="S16" s="66" t="s">
        <v>52</v>
      </c>
      <c r="T16" s="66" t="str">
        <f>IF(ISERROR(S16/R16),"N/A",S16/R16*100)</f>
        <v>N/A</v>
      </c>
      <c r="U16" s="62" t="s">
        <v>90</v>
      </c>
    </row>
    <row r="17" spans="1:21" ht="75" customHeight="1" thickTop="1" thickBot="1">
      <c r="A17" s="27" t="s">
        <v>37</v>
      </c>
      <c r="B17" s="73" t="s">
        <v>336</v>
      </c>
      <c r="C17" s="73"/>
      <c r="D17" s="73"/>
      <c r="E17" s="73"/>
      <c r="F17" s="73"/>
      <c r="G17" s="73"/>
      <c r="H17" s="73" t="s">
        <v>335</v>
      </c>
      <c r="I17" s="73"/>
      <c r="J17" s="73"/>
      <c r="K17" s="73" t="s">
        <v>334</v>
      </c>
      <c r="L17" s="73"/>
      <c r="M17" s="73"/>
      <c r="N17" s="73"/>
      <c r="O17" s="28" t="s">
        <v>49</v>
      </c>
      <c r="P17" s="28" t="s">
        <v>116</v>
      </c>
      <c r="Q17" s="28">
        <v>1196.5999999999999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 thickBo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1196.5999999999999</v>
      </c>
      <c r="R19" s="66" t="s">
        <v>52</v>
      </c>
      <c r="S19" s="66" t="s">
        <v>52</v>
      </c>
      <c r="T19" s="66" t="str">
        <f>IF(ISERROR(S19/R19),"N/A",S19/R19*100)</f>
        <v>N/A</v>
      </c>
      <c r="U19" s="62" t="s">
        <v>90</v>
      </c>
    </row>
    <row r="20" spans="1:21" ht="112.5" customHeight="1" thickTop="1" thickBot="1">
      <c r="A20" s="27" t="s">
        <v>45</v>
      </c>
      <c r="B20" s="73" t="s">
        <v>333</v>
      </c>
      <c r="C20" s="73"/>
      <c r="D20" s="73"/>
      <c r="E20" s="73"/>
      <c r="F20" s="73"/>
      <c r="G20" s="73"/>
      <c r="H20" s="73" t="s">
        <v>332</v>
      </c>
      <c r="I20" s="73"/>
      <c r="J20" s="73"/>
      <c r="K20" s="73" t="s">
        <v>331</v>
      </c>
      <c r="L20" s="73"/>
      <c r="M20" s="73"/>
      <c r="N20" s="73"/>
      <c r="O20" s="28" t="s">
        <v>41</v>
      </c>
      <c r="P20" s="28" t="s">
        <v>50</v>
      </c>
      <c r="Q20" s="28">
        <v>100</v>
      </c>
      <c r="R20" s="28">
        <v>0</v>
      </c>
      <c r="S20" s="28">
        <v>0</v>
      </c>
      <c r="T20" s="28" t="str">
        <f>IF(ISERROR(S20/R20),"N/A",S20/R20*100)</f>
        <v>N/A</v>
      </c>
      <c r="U20" s="29" t="s">
        <v>51</v>
      </c>
    </row>
    <row r="21" spans="1:21" ht="18.75" customHeight="1" thickTop="1" thickBot="1">
      <c r="A21" s="117" t="s">
        <v>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1" s="61" customFormat="1" ht="18" customHeight="1" thickBot="1">
      <c r="A22" s="62" t="s">
        <v>52</v>
      </c>
      <c r="B22" s="62"/>
      <c r="C22" s="63"/>
      <c r="D22" s="62"/>
      <c r="E22" s="62"/>
      <c r="F22" s="62"/>
      <c r="G22" s="62"/>
      <c r="H22" s="64"/>
      <c r="I22" s="56"/>
      <c r="J22" s="64"/>
      <c r="K22" s="56"/>
      <c r="L22" s="64"/>
      <c r="M22" s="56"/>
      <c r="N22" s="64"/>
      <c r="O22" s="56"/>
      <c r="P22" s="65"/>
      <c r="Q22" s="66">
        <v>100</v>
      </c>
      <c r="R22" s="66">
        <v>0</v>
      </c>
      <c r="S22" s="66">
        <v>0</v>
      </c>
      <c r="T22" s="66" t="str">
        <f>IF(ISERROR(S22/R22),"N/A",S22/R22*100)</f>
        <v>N/A</v>
      </c>
      <c r="U22" s="62" t="s">
        <v>90</v>
      </c>
    </row>
    <row r="23" spans="1:21" s="50" customFormat="1" ht="14.85" customHeight="1" thickTop="1" thickBot="1">
      <c r="A23" s="51" t="s">
        <v>76</v>
      </c>
      <c r="B23" s="52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</row>
    <row r="24" spans="1:21" ht="44.25" customHeight="1" thickTop="1">
      <c r="A24" s="80" t="s">
        <v>77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ht="34.5" customHeight="1">
      <c r="A25" s="70" t="s">
        <v>358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ht="34.5" customHeight="1">
      <c r="A26" s="70" t="s">
        <v>357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34.5" customHeight="1">
      <c r="A27" s="70" t="s">
        <v>356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1" ht="34.5" customHeight="1">
      <c r="A28" s="70" t="s">
        <v>355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</sheetData>
  <mergeCells count="43">
    <mergeCell ref="A28:U28"/>
    <mergeCell ref="A15:U15"/>
    <mergeCell ref="B17:G17"/>
    <mergeCell ref="H17:J17"/>
    <mergeCell ref="K17:N17"/>
    <mergeCell ref="A18:U18"/>
    <mergeCell ref="B20:G20"/>
    <mergeCell ref="H20:J20"/>
    <mergeCell ref="K20:N20"/>
    <mergeCell ref="A21:U21"/>
    <mergeCell ref="A24:U24"/>
    <mergeCell ref="A25:U25"/>
    <mergeCell ref="A26:U26"/>
    <mergeCell ref="A27:U27"/>
    <mergeCell ref="B11:G11"/>
    <mergeCell ref="H11:J11"/>
    <mergeCell ref="K11:N11"/>
    <mergeCell ref="A12:U12"/>
    <mergeCell ref="B14:G14"/>
    <mergeCell ref="H14:J14"/>
    <mergeCell ref="K14:N14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44" fitToHeight="10" orientation="landscape" r:id="rId1"/>
  <headerFooter>
    <oddFooter>&amp;R&amp;P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topLeftCell="A4" zoomScale="80" zoomScaleNormal="80" zoomScaleSheetLayoutView="78" workbookViewId="0">
      <selection activeCell="K16" sqref="K16:N16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386</v>
      </c>
      <c r="C4" s="110" t="s">
        <v>385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384</v>
      </c>
      <c r="K6" s="83"/>
      <c r="L6" s="83"/>
      <c r="M6" s="20"/>
      <c r="N6" s="19" t="s">
        <v>18</v>
      </c>
      <c r="O6" s="83" t="s">
        <v>383</v>
      </c>
      <c r="P6" s="83"/>
      <c r="Q6" s="21"/>
      <c r="R6" s="22" t="s">
        <v>20</v>
      </c>
      <c r="S6" s="83" t="s">
        <v>382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04.25" customHeight="1" thickTop="1" thickBot="1">
      <c r="A11" s="27" t="s">
        <v>45</v>
      </c>
      <c r="B11" s="73" t="s">
        <v>381</v>
      </c>
      <c r="C11" s="73"/>
      <c r="D11" s="73"/>
      <c r="E11" s="73"/>
      <c r="F11" s="73"/>
      <c r="G11" s="73"/>
      <c r="H11" s="73" t="s">
        <v>380</v>
      </c>
      <c r="I11" s="73"/>
      <c r="J11" s="73"/>
      <c r="K11" s="73" t="s">
        <v>379</v>
      </c>
      <c r="L11" s="73"/>
      <c r="M11" s="73"/>
      <c r="N11" s="73"/>
      <c r="O11" s="28" t="s">
        <v>41</v>
      </c>
      <c r="P11" s="28" t="s">
        <v>376</v>
      </c>
      <c r="Q11" s="28">
        <v>90.91</v>
      </c>
      <c r="R11" s="28" t="s">
        <v>43</v>
      </c>
      <c r="S11" s="28" t="s">
        <v>43</v>
      </c>
      <c r="T11" s="28" t="str">
        <f t="shared" ref="T11:T16" si="0">IF(ISERROR(S11/R11),"N/A",S11/R11*100)</f>
        <v>N/A</v>
      </c>
      <c r="U11" s="29" t="s">
        <v>51</v>
      </c>
    </row>
    <row r="12" spans="1:34" ht="120" customHeight="1" thickTop="1" thickBot="1">
      <c r="A12" s="27" t="s">
        <v>45</v>
      </c>
      <c r="B12" s="73" t="s">
        <v>52</v>
      </c>
      <c r="C12" s="73"/>
      <c r="D12" s="73"/>
      <c r="E12" s="73"/>
      <c r="F12" s="73"/>
      <c r="G12" s="73"/>
      <c r="H12" s="73" t="s">
        <v>378</v>
      </c>
      <c r="I12" s="73"/>
      <c r="J12" s="73"/>
      <c r="K12" s="73" t="s">
        <v>377</v>
      </c>
      <c r="L12" s="73"/>
      <c r="M12" s="73"/>
      <c r="N12" s="73"/>
      <c r="O12" s="28" t="s">
        <v>41</v>
      </c>
      <c r="P12" s="28" t="s">
        <v>376</v>
      </c>
      <c r="Q12" s="28">
        <v>93.75</v>
      </c>
      <c r="R12" s="28" t="s">
        <v>43</v>
      </c>
      <c r="S12" s="28" t="s">
        <v>43</v>
      </c>
      <c r="T12" s="28" t="str">
        <f t="shared" si="0"/>
        <v>N/A</v>
      </c>
      <c r="U12" s="29" t="s">
        <v>51</v>
      </c>
    </row>
    <row r="13" spans="1:34" ht="75" customHeight="1" thickTop="1" thickBot="1">
      <c r="A13" s="27" t="s">
        <v>61</v>
      </c>
      <c r="B13" s="73" t="s">
        <v>375</v>
      </c>
      <c r="C13" s="73"/>
      <c r="D13" s="73"/>
      <c r="E13" s="73"/>
      <c r="F13" s="73"/>
      <c r="G13" s="73"/>
      <c r="H13" s="73" t="s">
        <v>374</v>
      </c>
      <c r="I13" s="73"/>
      <c r="J13" s="73"/>
      <c r="K13" s="73" t="s">
        <v>373</v>
      </c>
      <c r="L13" s="73"/>
      <c r="M13" s="73"/>
      <c r="N13" s="73"/>
      <c r="O13" s="28" t="s">
        <v>41</v>
      </c>
      <c r="P13" s="28" t="s">
        <v>116</v>
      </c>
      <c r="Q13" s="28">
        <v>99.33</v>
      </c>
      <c r="R13" s="28" t="s">
        <v>43</v>
      </c>
      <c r="S13" s="28" t="s">
        <v>43</v>
      </c>
      <c r="T13" s="28" t="str">
        <f t="shared" si="0"/>
        <v>N/A</v>
      </c>
      <c r="U13" s="29" t="s">
        <v>51</v>
      </c>
    </row>
    <row r="14" spans="1:34" ht="75" customHeight="1" thickTop="1" thickBot="1">
      <c r="A14" s="27" t="s">
        <v>56</v>
      </c>
      <c r="B14" s="73" t="s">
        <v>372</v>
      </c>
      <c r="C14" s="73"/>
      <c r="D14" s="73"/>
      <c r="E14" s="73"/>
      <c r="F14" s="73"/>
      <c r="G14" s="73"/>
      <c r="H14" s="73" t="s">
        <v>371</v>
      </c>
      <c r="I14" s="73"/>
      <c r="J14" s="73"/>
      <c r="K14" s="73" t="s">
        <v>370</v>
      </c>
      <c r="L14" s="73"/>
      <c r="M14" s="73"/>
      <c r="N14" s="73"/>
      <c r="O14" s="28" t="s">
        <v>41</v>
      </c>
      <c r="P14" s="28" t="s">
        <v>116</v>
      </c>
      <c r="Q14" s="28">
        <v>27.23</v>
      </c>
      <c r="R14" s="28" t="s">
        <v>43</v>
      </c>
      <c r="S14" s="28" t="s">
        <v>43</v>
      </c>
      <c r="T14" s="28" t="str">
        <f t="shared" si="0"/>
        <v>N/A</v>
      </c>
      <c r="U14" s="29" t="s">
        <v>51</v>
      </c>
    </row>
    <row r="15" spans="1:34" ht="75" customHeight="1" thickTop="1" thickBot="1">
      <c r="A15" s="27" t="s">
        <v>56</v>
      </c>
      <c r="B15" s="73" t="s">
        <v>52</v>
      </c>
      <c r="C15" s="73"/>
      <c r="D15" s="73"/>
      <c r="E15" s="73"/>
      <c r="F15" s="73"/>
      <c r="G15" s="73"/>
      <c r="H15" s="73" t="s">
        <v>369</v>
      </c>
      <c r="I15" s="73"/>
      <c r="J15" s="73"/>
      <c r="K15" s="73" t="s">
        <v>368</v>
      </c>
      <c r="L15" s="73"/>
      <c r="M15" s="73"/>
      <c r="N15" s="73"/>
      <c r="O15" s="28" t="s">
        <v>41</v>
      </c>
      <c r="P15" s="28" t="s">
        <v>116</v>
      </c>
      <c r="Q15" s="28">
        <v>64.91</v>
      </c>
      <c r="R15" s="28" t="s">
        <v>43</v>
      </c>
      <c r="S15" s="28" t="s">
        <v>43</v>
      </c>
      <c r="T15" s="28" t="str">
        <f t="shared" si="0"/>
        <v>N/A</v>
      </c>
      <c r="U15" s="29" t="s">
        <v>51</v>
      </c>
    </row>
    <row r="16" spans="1:34" ht="105.75" customHeight="1" thickTop="1" thickBot="1">
      <c r="A16" s="27" t="s">
        <v>37</v>
      </c>
      <c r="B16" s="73" t="s">
        <v>367</v>
      </c>
      <c r="C16" s="73"/>
      <c r="D16" s="73"/>
      <c r="E16" s="73"/>
      <c r="F16" s="73"/>
      <c r="G16" s="73"/>
      <c r="H16" s="73" t="s">
        <v>366</v>
      </c>
      <c r="I16" s="73"/>
      <c r="J16" s="73"/>
      <c r="K16" s="73" t="s">
        <v>365</v>
      </c>
      <c r="L16" s="73"/>
      <c r="M16" s="73"/>
      <c r="N16" s="73"/>
      <c r="O16" s="28" t="s">
        <v>49</v>
      </c>
      <c r="P16" s="28" t="s">
        <v>116</v>
      </c>
      <c r="Q16" s="28">
        <v>11.94</v>
      </c>
      <c r="R16" s="28" t="s">
        <v>43</v>
      </c>
      <c r="S16" s="28" t="s">
        <v>43</v>
      </c>
      <c r="T16" s="28" t="str">
        <f t="shared" si="0"/>
        <v>N/A</v>
      </c>
      <c r="U16" s="29" t="s">
        <v>51</v>
      </c>
    </row>
    <row r="17" spans="1:22" ht="22.5" customHeight="1" thickTop="1" thickBot="1">
      <c r="A17" s="8" t="s">
        <v>66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30"/>
    </row>
    <row r="18" spans="1:22" ht="32.25" customHeight="1" thickTop="1">
      <c r="A18" s="31"/>
      <c r="B18" s="32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3"/>
      <c r="N18" s="33"/>
      <c r="O18" s="34"/>
      <c r="P18" s="35"/>
      <c r="Q18" s="69" t="s">
        <v>67</v>
      </c>
      <c r="R18" s="23" t="s">
        <v>68</v>
      </c>
      <c r="S18" s="69" t="s">
        <v>69</v>
      </c>
      <c r="T18" s="69" t="s">
        <v>70</v>
      </c>
      <c r="U18" s="74"/>
    </row>
    <row r="19" spans="1:22" ht="30" customHeight="1" thickBot="1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41" t="s">
        <v>71</v>
      </c>
      <c r="R19" s="40" t="s">
        <v>71</v>
      </c>
      <c r="S19" s="40" t="s">
        <v>71</v>
      </c>
      <c r="T19" s="40" t="s">
        <v>72</v>
      </c>
      <c r="U19" s="75"/>
    </row>
    <row r="20" spans="1:22" ht="13.5" customHeight="1" thickBot="1">
      <c r="A20" s="76" t="s">
        <v>73</v>
      </c>
      <c r="B20" s="77"/>
      <c r="C20" s="77"/>
      <c r="D20" s="67"/>
      <c r="E20" s="67"/>
      <c r="F20" s="67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5" t="s">
        <v>74</v>
      </c>
      <c r="R20" s="45" t="s">
        <v>74</v>
      </c>
      <c r="S20" s="45" t="s">
        <v>74</v>
      </c>
      <c r="T20" s="45" t="str">
        <f>+IF(ISERR(S20/R20*100),"N/A",S20/R20*100)</f>
        <v>N/A</v>
      </c>
      <c r="U20" s="46"/>
    </row>
    <row r="21" spans="1:22" ht="13.5" customHeight="1" thickBot="1">
      <c r="A21" s="78" t="s">
        <v>75</v>
      </c>
      <c r="B21" s="79"/>
      <c r="C21" s="79"/>
      <c r="D21" s="68"/>
      <c r="E21" s="68"/>
      <c r="F21" s="68"/>
      <c r="G21" s="48"/>
      <c r="H21" s="48"/>
      <c r="I21" s="48"/>
      <c r="J21" s="48"/>
      <c r="K21" s="48"/>
      <c r="L21" s="48"/>
      <c r="M21" s="48"/>
      <c r="N21" s="48"/>
      <c r="O21" s="49"/>
      <c r="P21" s="49"/>
      <c r="Q21" s="45" t="s">
        <v>74</v>
      </c>
      <c r="R21" s="45" t="s">
        <v>74</v>
      </c>
      <c r="S21" s="45" t="s">
        <v>74</v>
      </c>
      <c r="T21" s="45" t="str">
        <f>+IF(ISERR(S21/R21*100),"N/A",S21/R21*100)</f>
        <v>N/A</v>
      </c>
      <c r="U21" s="46"/>
    </row>
    <row r="22" spans="1:22" s="50" customFormat="1" ht="14.85" customHeight="1" thickTop="1" thickBot="1">
      <c r="A22" s="51" t="s">
        <v>76</v>
      </c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2" ht="44.25" customHeight="1" thickTop="1">
      <c r="A23" s="80" t="s">
        <v>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</row>
    <row r="24" spans="1:22" ht="34.5" customHeight="1">
      <c r="A24" s="70" t="s">
        <v>364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2" ht="34.5" customHeight="1">
      <c r="A25" s="70" t="s">
        <v>363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2" ht="34.5" customHeight="1">
      <c r="A26" s="70" t="s">
        <v>362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2" ht="34.5" customHeight="1">
      <c r="A27" s="70" t="s">
        <v>361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2" ht="34.5" customHeight="1">
      <c r="A28" s="70" t="s">
        <v>360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22" ht="34.5" customHeight="1">
      <c r="A29" s="70" t="s">
        <v>359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</row>
  </sheetData>
  <mergeCells count="50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16:G16"/>
    <mergeCell ref="H16:J16"/>
    <mergeCell ref="K16:N16"/>
    <mergeCell ref="A26:U26"/>
    <mergeCell ref="A27:U27"/>
    <mergeCell ref="A28:U28"/>
    <mergeCell ref="A29:U29"/>
    <mergeCell ref="U18:U19"/>
    <mergeCell ref="A20:C20"/>
    <mergeCell ref="A21:C21"/>
    <mergeCell ref="A23:U23"/>
    <mergeCell ref="A24:U24"/>
    <mergeCell ref="A25:U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showGridLines="0" zoomScale="80" zoomScaleNormal="80" zoomScaleSheetLayoutView="74" workbookViewId="0">
      <selection activeCell="K16" sqref="K16:N16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386</v>
      </c>
      <c r="C4" s="110" t="s">
        <v>385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384</v>
      </c>
      <c r="K6" s="83"/>
      <c r="L6" s="83"/>
      <c r="M6" s="20"/>
      <c r="N6" s="19" t="s">
        <v>18</v>
      </c>
      <c r="O6" s="83" t="s">
        <v>383</v>
      </c>
      <c r="P6" s="83"/>
      <c r="Q6" s="21"/>
      <c r="R6" s="22" t="s">
        <v>20</v>
      </c>
      <c r="S6" s="83" t="s">
        <v>382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07.25" customHeight="1" thickTop="1" thickBot="1">
      <c r="A11" s="27" t="s">
        <v>45</v>
      </c>
      <c r="B11" s="73" t="s">
        <v>381</v>
      </c>
      <c r="C11" s="73"/>
      <c r="D11" s="73"/>
      <c r="E11" s="73"/>
      <c r="F11" s="73"/>
      <c r="G11" s="73"/>
      <c r="H11" s="73" t="s">
        <v>380</v>
      </c>
      <c r="I11" s="73"/>
      <c r="J11" s="73"/>
      <c r="K11" s="73" t="s">
        <v>379</v>
      </c>
      <c r="L11" s="73"/>
      <c r="M11" s="73"/>
      <c r="N11" s="73"/>
      <c r="O11" s="28" t="s">
        <v>41</v>
      </c>
      <c r="P11" s="28" t="s">
        <v>376</v>
      </c>
      <c r="Q11" s="28">
        <v>90.91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90.91</v>
      </c>
      <c r="R13" s="59" t="s">
        <v>86</v>
      </c>
      <c r="S13" s="59" t="s">
        <v>86</v>
      </c>
      <c r="T13" s="60" t="str">
        <f>IF(ISERROR(S13/R13),"N/A",S13/R13*100)</f>
        <v>N/A</v>
      </c>
      <c r="U13" s="55" t="s">
        <v>85</v>
      </c>
    </row>
    <row r="14" spans="1:34" ht="104.25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378</v>
      </c>
      <c r="I14" s="73"/>
      <c r="J14" s="73"/>
      <c r="K14" s="73" t="s">
        <v>377</v>
      </c>
      <c r="L14" s="73"/>
      <c r="M14" s="73"/>
      <c r="N14" s="73"/>
      <c r="O14" s="28" t="s">
        <v>41</v>
      </c>
      <c r="P14" s="28" t="s">
        <v>376</v>
      </c>
      <c r="Q14" s="28">
        <v>93.75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93.75</v>
      </c>
      <c r="R16" s="59" t="s">
        <v>86</v>
      </c>
      <c r="S16" s="59" t="s">
        <v>86</v>
      </c>
      <c r="T16" s="60" t="str">
        <f>IF(ISERROR(S16/R16),"N/A",S16/R16*100)</f>
        <v>N/A</v>
      </c>
      <c r="U16" s="55" t="s">
        <v>85</v>
      </c>
    </row>
    <row r="17" spans="1:22" ht="75" customHeight="1" thickTop="1" thickBot="1">
      <c r="A17" s="27" t="s">
        <v>61</v>
      </c>
      <c r="B17" s="73" t="s">
        <v>375</v>
      </c>
      <c r="C17" s="73"/>
      <c r="D17" s="73"/>
      <c r="E17" s="73"/>
      <c r="F17" s="73"/>
      <c r="G17" s="73"/>
      <c r="H17" s="73" t="s">
        <v>374</v>
      </c>
      <c r="I17" s="73"/>
      <c r="J17" s="73"/>
      <c r="K17" s="73" t="s">
        <v>373</v>
      </c>
      <c r="L17" s="73"/>
      <c r="M17" s="73"/>
      <c r="N17" s="73"/>
      <c r="O17" s="28" t="s">
        <v>41</v>
      </c>
      <c r="P17" s="28" t="s">
        <v>116</v>
      </c>
      <c r="Q17" s="28">
        <v>99.33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2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2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99.33</v>
      </c>
      <c r="R19" s="59" t="s">
        <v>86</v>
      </c>
      <c r="S19" s="59" t="s">
        <v>86</v>
      </c>
      <c r="T19" s="60" t="str">
        <f>IF(ISERROR(S19/R19),"N/A",S19/R19*100)</f>
        <v>N/A</v>
      </c>
      <c r="U19" s="55" t="s">
        <v>85</v>
      </c>
    </row>
    <row r="20" spans="1:22" ht="75" customHeight="1" thickTop="1" thickBot="1">
      <c r="A20" s="27" t="s">
        <v>56</v>
      </c>
      <c r="B20" s="73" t="s">
        <v>372</v>
      </c>
      <c r="C20" s="73"/>
      <c r="D20" s="73"/>
      <c r="E20" s="73"/>
      <c r="F20" s="73"/>
      <c r="G20" s="73"/>
      <c r="H20" s="73" t="s">
        <v>371</v>
      </c>
      <c r="I20" s="73"/>
      <c r="J20" s="73"/>
      <c r="K20" s="73" t="s">
        <v>370</v>
      </c>
      <c r="L20" s="73"/>
      <c r="M20" s="73"/>
      <c r="N20" s="73"/>
      <c r="O20" s="28" t="s">
        <v>41</v>
      </c>
      <c r="P20" s="28" t="s">
        <v>116</v>
      </c>
      <c r="Q20" s="28">
        <v>27.23</v>
      </c>
      <c r="R20" s="28" t="s">
        <v>43</v>
      </c>
      <c r="S20" s="28" t="s">
        <v>43</v>
      </c>
      <c r="T20" s="28" t="str">
        <f>IF(ISERROR(S20/R20),"N/A",S20/R20*100)</f>
        <v>N/A</v>
      </c>
      <c r="U20" s="29" t="s">
        <v>51</v>
      </c>
    </row>
    <row r="21" spans="1:22" ht="23.1" customHeight="1" thickTop="1" thickBot="1">
      <c r="A21" s="114" t="s">
        <v>84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2" ht="23.1" customHeight="1" thickBot="1">
      <c r="A22" s="55"/>
      <c r="B22" s="55"/>
      <c r="C22" s="5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7"/>
      <c r="O22" s="57"/>
      <c r="P22" s="55"/>
      <c r="Q22" s="58">
        <v>27.23</v>
      </c>
      <c r="R22" s="59" t="s">
        <v>86</v>
      </c>
      <c r="S22" s="59" t="s">
        <v>86</v>
      </c>
      <c r="T22" s="60" t="str">
        <f>IF(ISERROR(S22/R22),"N/A",S22/R22*100)</f>
        <v>N/A</v>
      </c>
      <c r="U22" s="55" t="s">
        <v>85</v>
      </c>
    </row>
    <row r="23" spans="1:22" ht="75" customHeight="1" thickTop="1" thickBot="1">
      <c r="A23" s="27" t="s">
        <v>56</v>
      </c>
      <c r="B23" s="73" t="s">
        <v>52</v>
      </c>
      <c r="C23" s="73"/>
      <c r="D23" s="73"/>
      <c r="E23" s="73"/>
      <c r="F23" s="73"/>
      <c r="G23" s="73"/>
      <c r="H23" s="73" t="s">
        <v>369</v>
      </c>
      <c r="I23" s="73"/>
      <c r="J23" s="73"/>
      <c r="K23" s="73" t="s">
        <v>368</v>
      </c>
      <c r="L23" s="73"/>
      <c r="M23" s="73"/>
      <c r="N23" s="73"/>
      <c r="O23" s="28" t="s">
        <v>41</v>
      </c>
      <c r="P23" s="28" t="s">
        <v>116</v>
      </c>
      <c r="Q23" s="28">
        <v>64.91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2" ht="23.1" customHeight="1" thickTop="1" thickBo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2" ht="23.1" customHeight="1" thickBot="1">
      <c r="A25" s="55"/>
      <c r="B25" s="55"/>
      <c r="C25" s="55"/>
      <c r="D25" s="55"/>
      <c r="E25" s="55"/>
      <c r="F25" s="55"/>
      <c r="G25" s="55"/>
      <c r="H25" s="56"/>
      <c r="I25" s="56"/>
      <c r="J25" s="55"/>
      <c r="K25" s="55"/>
      <c r="L25" s="55"/>
      <c r="M25" s="55"/>
      <c r="N25" s="57"/>
      <c r="O25" s="57"/>
      <c r="P25" s="55"/>
      <c r="Q25" s="58">
        <v>64.91</v>
      </c>
      <c r="R25" s="59" t="s">
        <v>86</v>
      </c>
      <c r="S25" s="59" t="s">
        <v>86</v>
      </c>
      <c r="T25" s="60" t="str">
        <f>IF(ISERROR(S25/R25),"N/A",S25/R25*100)</f>
        <v>N/A</v>
      </c>
      <c r="U25" s="55" t="s">
        <v>85</v>
      </c>
    </row>
    <row r="26" spans="1:22" ht="88.5" customHeight="1" thickTop="1" thickBot="1">
      <c r="A26" s="27" t="s">
        <v>37</v>
      </c>
      <c r="B26" s="73" t="s">
        <v>367</v>
      </c>
      <c r="C26" s="73"/>
      <c r="D26" s="73"/>
      <c r="E26" s="73"/>
      <c r="F26" s="73"/>
      <c r="G26" s="73"/>
      <c r="H26" s="73" t="s">
        <v>366</v>
      </c>
      <c r="I26" s="73"/>
      <c r="J26" s="73"/>
      <c r="K26" s="73" t="s">
        <v>365</v>
      </c>
      <c r="L26" s="73"/>
      <c r="M26" s="73"/>
      <c r="N26" s="73"/>
      <c r="O26" s="28" t="s">
        <v>49</v>
      </c>
      <c r="P26" s="28" t="s">
        <v>116</v>
      </c>
      <c r="Q26" s="28">
        <v>11.94</v>
      </c>
      <c r="R26" s="28" t="s">
        <v>43</v>
      </c>
      <c r="S26" s="28" t="s">
        <v>43</v>
      </c>
      <c r="T26" s="28" t="str">
        <f>IF(ISERROR(S26/R26),"N/A",S26/R26*100)</f>
        <v>N/A</v>
      </c>
      <c r="U26" s="29" t="s">
        <v>51</v>
      </c>
    </row>
    <row r="27" spans="1:22" ht="23.1" customHeight="1" thickTop="1" thickBot="1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</row>
    <row r="28" spans="1:22" ht="23.1" customHeight="1" thickBot="1">
      <c r="A28" s="55"/>
      <c r="B28" s="55"/>
      <c r="C28" s="55"/>
      <c r="D28" s="55"/>
      <c r="E28" s="55"/>
      <c r="F28" s="55"/>
      <c r="G28" s="55"/>
      <c r="H28" s="56"/>
      <c r="I28" s="56"/>
      <c r="J28" s="55"/>
      <c r="K28" s="55"/>
      <c r="L28" s="55"/>
      <c r="M28" s="55"/>
      <c r="N28" s="57"/>
      <c r="O28" s="57"/>
      <c r="P28" s="55"/>
      <c r="Q28" s="58">
        <v>11.94</v>
      </c>
      <c r="R28" s="59" t="s">
        <v>86</v>
      </c>
      <c r="S28" s="59" t="s">
        <v>86</v>
      </c>
      <c r="T28" s="60" t="str">
        <f>IF(ISERROR(S28/R28),"N/A",S28/R28*100)</f>
        <v>N/A</v>
      </c>
      <c r="U28" s="55" t="s">
        <v>85</v>
      </c>
    </row>
    <row r="29" spans="1:22" ht="22.5" customHeight="1" thickTop="1" thickBot="1">
      <c r="A29" s="8" t="s">
        <v>66</v>
      </c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30"/>
    </row>
    <row r="30" spans="1:22" ht="32.25" customHeight="1" thickTop="1">
      <c r="A30" s="31"/>
      <c r="B30" s="32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4"/>
      <c r="P30" s="35"/>
      <c r="Q30" s="69" t="s">
        <v>67</v>
      </c>
      <c r="R30" s="23" t="s">
        <v>68</v>
      </c>
      <c r="S30" s="69" t="s">
        <v>69</v>
      </c>
      <c r="T30" s="69" t="s">
        <v>70</v>
      </c>
      <c r="U30" s="74"/>
    </row>
    <row r="31" spans="1:22" ht="30" customHeight="1" thickBot="1">
      <c r="A31" s="36"/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9"/>
      <c r="P31" s="40"/>
      <c r="Q31" s="41" t="s">
        <v>71</v>
      </c>
      <c r="R31" s="40" t="s">
        <v>71</v>
      </c>
      <c r="S31" s="40" t="s">
        <v>71</v>
      </c>
      <c r="T31" s="40" t="s">
        <v>72</v>
      </c>
      <c r="U31" s="75"/>
    </row>
    <row r="32" spans="1:22" ht="13.5" customHeight="1" thickBot="1">
      <c r="A32" s="76" t="s">
        <v>73</v>
      </c>
      <c r="B32" s="77"/>
      <c r="C32" s="77"/>
      <c r="D32" s="67"/>
      <c r="E32" s="67"/>
      <c r="F32" s="67"/>
      <c r="G32" s="43"/>
      <c r="H32" s="43"/>
      <c r="I32" s="43"/>
      <c r="J32" s="43"/>
      <c r="K32" s="43"/>
      <c r="L32" s="43"/>
      <c r="M32" s="43"/>
      <c r="N32" s="43"/>
      <c r="O32" s="44"/>
      <c r="P32" s="44"/>
      <c r="Q32" s="45" t="s">
        <v>74</v>
      </c>
      <c r="R32" s="45" t="s">
        <v>74</v>
      </c>
      <c r="S32" s="45" t="s">
        <v>74</v>
      </c>
      <c r="T32" s="45" t="str">
        <f>+IF(ISERR(S32/R32*100),"N/A",S32/R32*100)</f>
        <v>N/A</v>
      </c>
      <c r="U32" s="46"/>
    </row>
    <row r="33" spans="1:21" ht="13.5" customHeight="1" thickBot="1">
      <c r="A33" s="78" t="s">
        <v>75</v>
      </c>
      <c r="B33" s="79"/>
      <c r="C33" s="79"/>
      <c r="D33" s="68"/>
      <c r="E33" s="68"/>
      <c r="F33" s="6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5" t="s">
        <v>74</v>
      </c>
      <c r="R33" s="45" t="s">
        <v>74</v>
      </c>
      <c r="S33" s="45" t="s">
        <v>74</v>
      </c>
      <c r="T33" s="45" t="str">
        <f>+IF(ISERR(S33/R33*100),"N/A",S33/R33*100)</f>
        <v>N/A</v>
      </c>
      <c r="U33" s="46"/>
    </row>
    <row r="34" spans="1:21" s="50" customFormat="1" ht="14.85" customHeight="1" thickTop="1" thickBot="1">
      <c r="A34" s="51" t="s">
        <v>76</v>
      </c>
      <c r="B34" s="52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ht="44.25" customHeight="1" thickTop="1">
      <c r="A35" s="80" t="s">
        <v>77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1:21" ht="34.5" customHeight="1">
      <c r="A36" s="70" t="s">
        <v>392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34.5" customHeight="1">
      <c r="A37" s="70" t="s">
        <v>391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390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389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388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34.5" customHeight="1">
      <c r="A41" s="70" t="s">
        <v>387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</sheetData>
  <mergeCells count="56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24:U24"/>
    <mergeCell ref="B26:G26"/>
    <mergeCell ref="H26:J26"/>
    <mergeCell ref="B11:G11"/>
    <mergeCell ref="H11:J11"/>
    <mergeCell ref="K11:N11"/>
    <mergeCell ref="A12:U12"/>
    <mergeCell ref="B14:G14"/>
    <mergeCell ref="H14:J14"/>
    <mergeCell ref="K14:N14"/>
    <mergeCell ref="A21:U21"/>
    <mergeCell ref="B23:G23"/>
    <mergeCell ref="H23:J23"/>
    <mergeCell ref="K23:N23"/>
    <mergeCell ref="B20:G20"/>
    <mergeCell ref="H20:J20"/>
    <mergeCell ref="K20:N20"/>
    <mergeCell ref="A15:U15"/>
    <mergeCell ref="B17:G17"/>
    <mergeCell ref="H17:J17"/>
    <mergeCell ref="K17:N17"/>
    <mergeCell ref="A18:U18"/>
    <mergeCell ref="K26:N26"/>
    <mergeCell ref="A27:U27"/>
    <mergeCell ref="A40:U40"/>
    <mergeCell ref="A41:U41"/>
    <mergeCell ref="A32:C32"/>
    <mergeCell ref="A33:C33"/>
    <mergeCell ref="A35:U35"/>
    <mergeCell ref="A37:U37"/>
    <mergeCell ref="A38:U38"/>
    <mergeCell ref="A39:U39"/>
    <mergeCell ref="A36:U36"/>
    <mergeCell ref="U30:U3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zoomScale="80" zoomScaleNormal="80" zoomScaleSheetLayoutView="70" workbookViewId="0">
      <selection activeCell="V11" sqref="V1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386</v>
      </c>
      <c r="C4" s="110" t="s">
        <v>385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384</v>
      </c>
      <c r="K6" s="83"/>
      <c r="L6" s="83"/>
      <c r="M6" s="20"/>
      <c r="N6" s="22" t="s">
        <v>18</v>
      </c>
      <c r="O6" s="83" t="s">
        <v>383</v>
      </c>
      <c r="P6" s="83"/>
      <c r="Q6" s="21"/>
      <c r="R6" s="22" t="s">
        <v>20</v>
      </c>
      <c r="S6" s="83" t="s">
        <v>382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04.25" customHeight="1" thickTop="1" thickBot="1">
      <c r="A11" s="27" t="s">
        <v>45</v>
      </c>
      <c r="B11" s="73" t="s">
        <v>381</v>
      </c>
      <c r="C11" s="73"/>
      <c r="D11" s="73"/>
      <c r="E11" s="73"/>
      <c r="F11" s="73"/>
      <c r="G11" s="73"/>
      <c r="H11" s="73" t="s">
        <v>380</v>
      </c>
      <c r="I11" s="73"/>
      <c r="J11" s="73"/>
      <c r="K11" s="73" t="s">
        <v>379</v>
      </c>
      <c r="L11" s="73"/>
      <c r="M11" s="73"/>
      <c r="N11" s="73"/>
      <c r="O11" s="28" t="s">
        <v>41</v>
      </c>
      <c r="P11" s="28" t="s">
        <v>376</v>
      </c>
      <c r="Q11" s="28">
        <v>90.91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 thickBo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90.91</v>
      </c>
      <c r="R13" s="66" t="s">
        <v>52</v>
      </c>
      <c r="S13" s="66" t="s">
        <v>52</v>
      </c>
      <c r="T13" s="66" t="str">
        <f>IF(ISERROR(S13/R13),"N/A",S13/R13*100)</f>
        <v>N/A</v>
      </c>
      <c r="U13" s="62" t="s">
        <v>90</v>
      </c>
    </row>
    <row r="14" spans="1:34" ht="107.25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378</v>
      </c>
      <c r="I14" s="73"/>
      <c r="J14" s="73"/>
      <c r="K14" s="73" t="s">
        <v>377</v>
      </c>
      <c r="L14" s="73"/>
      <c r="M14" s="73"/>
      <c r="N14" s="73"/>
      <c r="O14" s="28" t="s">
        <v>41</v>
      </c>
      <c r="P14" s="28" t="s">
        <v>376</v>
      </c>
      <c r="Q14" s="28">
        <v>93.75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18.75" customHeight="1" thickTop="1" thickBot="1">
      <c r="A15" s="117" t="s">
        <v>89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s="61" customFormat="1" ht="18" customHeight="1" thickBot="1">
      <c r="A16" s="62" t="s">
        <v>52</v>
      </c>
      <c r="B16" s="62"/>
      <c r="C16" s="63"/>
      <c r="D16" s="62"/>
      <c r="E16" s="62"/>
      <c r="F16" s="62"/>
      <c r="G16" s="62"/>
      <c r="H16" s="64"/>
      <c r="I16" s="56"/>
      <c r="J16" s="64"/>
      <c r="K16" s="56"/>
      <c r="L16" s="64"/>
      <c r="M16" s="56"/>
      <c r="N16" s="64"/>
      <c r="O16" s="56"/>
      <c r="P16" s="65"/>
      <c r="Q16" s="66">
        <v>93.75</v>
      </c>
      <c r="R16" s="66" t="s">
        <v>52</v>
      </c>
      <c r="S16" s="66" t="s">
        <v>52</v>
      </c>
      <c r="T16" s="66" t="str">
        <f>IF(ISERROR(S16/R16),"N/A",S16/R16*100)</f>
        <v>N/A</v>
      </c>
      <c r="U16" s="62" t="s">
        <v>90</v>
      </c>
    </row>
    <row r="17" spans="1:21" ht="75" customHeight="1" thickTop="1" thickBot="1">
      <c r="A17" s="27" t="s">
        <v>61</v>
      </c>
      <c r="B17" s="73" t="s">
        <v>375</v>
      </c>
      <c r="C17" s="73"/>
      <c r="D17" s="73"/>
      <c r="E17" s="73"/>
      <c r="F17" s="73"/>
      <c r="G17" s="73"/>
      <c r="H17" s="73" t="s">
        <v>374</v>
      </c>
      <c r="I17" s="73"/>
      <c r="J17" s="73"/>
      <c r="K17" s="73" t="s">
        <v>373</v>
      </c>
      <c r="L17" s="73"/>
      <c r="M17" s="73"/>
      <c r="N17" s="73"/>
      <c r="O17" s="28" t="s">
        <v>41</v>
      </c>
      <c r="P17" s="28" t="s">
        <v>116</v>
      </c>
      <c r="Q17" s="28">
        <v>99.33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 thickBo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99.33</v>
      </c>
      <c r="R19" s="66" t="s">
        <v>52</v>
      </c>
      <c r="S19" s="66" t="s">
        <v>52</v>
      </c>
      <c r="T19" s="66" t="str">
        <f>IF(ISERROR(S19/R19),"N/A",S19/R19*100)</f>
        <v>N/A</v>
      </c>
      <c r="U19" s="62" t="s">
        <v>90</v>
      </c>
    </row>
    <row r="20" spans="1:21" ht="75" customHeight="1" thickTop="1" thickBot="1">
      <c r="A20" s="27" t="s">
        <v>56</v>
      </c>
      <c r="B20" s="73" t="s">
        <v>372</v>
      </c>
      <c r="C20" s="73"/>
      <c r="D20" s="73"/>
      <c r="E20" s="73"/>
      <c r="F20" s="73"/>
      <c r="G20" s="73"/>
      <c r="H20" s="73" t="s">
        <v>371</v>
      </c>
      <c r="I20" s="73"/>
      <c r="J20" s="73"/>
      <c r="K20" s="73" t="s">
        <v>370</v>
      </c>
      <c r="L20" s="73"/>
      <c r="M20" s="73"/>
      <c r="N20" s="73"/>
      <c r="O20" s="28" t="s">
        <v>41</v>
      </c>
      <c r="P20" s="28" t="s">
        <v>116</v>
      </c>
      <c r="Q20" s="28">
        <v>27.23</v>
      </c>
      <c r="R20" s="28" t="s">
        <v>43</v>
      </c>
      <c r="S20" s="28" t="s">
        <v>43</v>
      </c>
      <c r="T20" s="28" t="str">
        <f>IF(ISERROR(S20/R20),"N/A",S20/R20*100)</f>
        <v>N/A</v>
      </c>
      <c r="U20" s="29" t="s">
        <v>51</v>
      </c>
    </row>
    <row r="21" spans="1:21" ht="18.75" customHeight="1" thickTop="1" thickBot="1">
      <c r="A21" s="117" t="s">
        <v>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1" s="61" customFormat="1" ht="18" customHeight="1" thickBot="1">
      <c r="A22" s="62" t="s">
        <v>52</v>
      </c>
      <c r="B22" s="62"/>
      <c r="C22" s="63"/>
      <c r="D22" s="62"/>
      <c r="E22" s="62"/>
      <c r="F22" s="62"/>
      <c r="G22" s="62"/>
      <c r="H22" s="64"/>
      <c r="I22" s="56"/>
      <c r="J22" s="64"/>
      <c r="K22" s="56"/>
      <c r="L22" s="64"/>
      <c r="M22" s="56"/>
      <c r="N22" s="64"/>
      <c r="O22" s="56"/>
      <c r="P22" s="65"/>
      <c r="Q22" s="66">
        <v>27.23</v>
      </c>
      <c r="R22" s="66" t="s">
        <v>52</v>
      </c>
      <c r="S22" s="66" t="s">
        <v>52</v>
      </c>
      <c r="T22" s="66" t="str">
        <f>IF(ISERROR(S22/R22),"N/A",S22/R22*100)</f>
        <v>N/A</v>
      </c>
      <c r="U22" s="62" t="s">
        <v>90</v>
      </c>
    </row>
    <row r="23" spans="1:21" ht="75" customHeight="1" thickTop="1" thickBot="1">
      <c r="A23" s="27" t="s">
        <v>56</v>
      </c>
      <c r="B23" s="73" t="s">
        <v>52</v>
      </c>
      <c r="C23" s="73"/>
      <c r="D23" s="73"/>
      <c r="E23" s="73"/>
      <c r="F23" s="73"/>
      <c r="G23" s="73"/>
      <c r="H23" s="73" t="s">
        <v>369</v>
      </c>
      <c r="I23" s="73"/>
      <c r="J23" s="73"/>
      <c r="K23" s="73" t="s">
        <v>368</v>
      </c>
      <c r="L23" s="73"/>
      <c r="M23" s="73"/>
      <c r="N23" s="73"/>
      <c r="O23" s="28" t="s">
        <v>41</v>
      </c>
      <c r="P23" s="28" t="s">
        <v>116</v>
      </c>
      <c r="Q23" s="28">
        <v>64.91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1" ht="18.75" customHeight="1" thickTop="1" thickBot="1">
      <c r="A24" s="117" t="s">
        <v>89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s="61" customFormat="1" ht="18" customHeight="1" thickBot="1">
      <c r="A25" s="62" t="s">
        <v>52</v>
      </c>
      <c r="B25" s="62"/>
      <c r="C25" s="63"/>
      <c r="D25" s="62"/>
      <c r="E25" s="62"/>
      <c r="F25" s="62"/>
      <c r="G25" s="62"/>
      <c r="H25" s="64"/>
      <c r="I25" s="56"/>
      <c r="J25" s="64"/>
      <c r="K25" s="56"/>
      <c r="L25" s="64"/>
      <c r="M25" s="56"/>
      <c r="N25" s="64"/>
      <c r="O25" s="56"/>
      <c r="P25" s="65"/>
      <c r="Q25" s="66">
        <v>64.91</v>
      </c>
      <c r="R25" s="66" t="s">
        <v>52</v>
      </c>
      <c r="S25" s="66" t="s">
        <v>52</v>
      </c>
      <c r="T25" s="66" t="str">
        <f>IF(ISERROR(S25/R25),"N/A",S25/R25*100)</f>
        <v>N/A</v>
      </c>
      <c r="U25" s="62" t="s">
        <v>90</v>
      </c>
    </row>
    <row r="26" spans="1:21" ht="75" customHeight="1" thickTop="1" thickBot="1">
      <c r="A26" s="27" t="s">
        <v>37</v>
      </c>
      <c r="B26" s="73" t="s">
        <v>367</v>
      </c>
      <c r="C26" s="73"/>
      <c r="D26" s="73"/>
      <c r="E26" s="73"/>
      <c r="F26" s="73"/>
      <c r="G26" s="73"/>
      <c r="H26" s="73" t="s">
        <v>366</v>
      </c>
      <c r="I26" s="73"/>
      <c r="J26" s="73"/>
      <c r="K26" s="73" t="s">
        <v>365</v>
      </c>
      <c r="L26" s="73"/>
      <c r="M26" s="73"/>
      <c r="N26" s="73"/>
      <c r="O26" s="28" t="s">
        <v>49</v>
      </c>
      <c r="P26" s="28" t="s">
        <v>116</v>
      </c>
      <c r="Q26" s="28">
        <v>11.94</v>
      </c>
      <c r="R26" s="28" t="s">
        <v>43</v>
      </c>
      <c r="S26" s="28" t="s">
        <v>43</v>
      </c>
      <c r="T26" s="28" t="str">
        <f>IF(ISERROR(S26/R26),"N/A",S26/R26*100)</f>
        <v>N/A</v>
      </c>
      <c r="U26" s="29" t="s">
        <v>51</v>
      </c>
    </row>
    <row r="27" spans="1:21" ht="18.75" customHeight="1" thickTop="1" thickBot="1">
      <c r="A27" s="117" t="s">
        <v>89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</row>
    <row r="28" spans="1:21" s="61" customFormat="1" ht="18" customHeight="1" thickBot="1">
      <c r="A28" s="62" t="s">
        <v>52</v>
      </c>
      <c r="B28" s="62"/>
      <c r="C28" s="63"/>
      <c r="D28" s="62"/>
      <c r="E28" s="62"/>
      <c r="F28" s="62"/>
      <c r="G28" s="62"/>
      <c r="H28" s="64"/>
      <c r="I28" s="56"/>
      <c r="J28" s="64"/>
      <c r="K28" s="56"/>
      <c r="L28" s="64"/>
      <c r="M28" s="56"/>
      <c r="N28" s="64"/>
      <c r="O28" s="56"/>
      <c r="P28" s="65"/>
      <c r="Q28" s="66">
        <v>11.94</v>
      </c>
      <c r="R28" s="66" t="s">
        <v>52</v>
      </c>
      <c r="S28" s="66" t="s">
        <v>52</v>
      </c>
      <c r="T28" s="66" t="str">
        <f>IF(ISERROR(S28/R28),"N/A",S28/R28*100)</f>
        <v>N/A</v>
      </c>
      <c r="U28" s="62" t="s">
        <v>90</v>
      </c>
    </row>
    <row r="29" spans="1:21" s="50" customFormat="1" ht="14.85" customHeight="1" thickTop="1" thickBot="1">
      <c r="A29" s="51" t="s">
        <v>76</v>
      </c>
      <c r="B29" s="52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ht="44.25" customHeight="1" thickTop="1">
      <c r="A30" s="80" t="s">
        <v>77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</row>
    <row r="31" spans="1:21" ht="34.5" customHeight="1">
      <c r="A31" s="70" t="s">
        <v>398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</row>
    <row r="32" spans="1:21" ht="34.5" customHeight="1">
      <c r="A32" s="70" t="s">
        <v>397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34.5" customHeight="1">
      <c r="A33" s="70" t="s">
        <v>396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395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34.5" customHeight="1">
      <c r="A35" s="70" t="s">
        <v>394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393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</sheetData>
  <mergeCells count="53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A12:U12"/>
    <mergeCell ref="B14:G14"/>
    <mergeCell ref="H14:J14"/>
    <mergeCell ref="K14:N14"/>
    <mergeCell ref="A24:U24"/>
    <mergeCell ref="B26:G26"/>
    <mergeCell ref="H26:J26"/>
    <mergeCell ref="K26:N26"/>
    <mergeCell ref="A15:U15"/>
    <mergeCell ref="B17:G17"/>
    <mergeCell ref="H17:J17"/>
    <mergeCell ref="K17:N17"/>
    <mergeCell ref="A18:U18"/>
    <mergeCell ref="B20:G20"/>
    <mergeCell ref="H20:J20"/>
    <mergeCell ref="K20:N20"/>
    <mergeCell ref="A21:U21"/>
    <mergeCell ref="B23:G23"/>
    <mergeCell ref="H23:J23"/>
    <mergeCell ref="K23:N23"/>
    <mergeCell ref="A35:U35"/>
    <mergeCell ref="A36:U36"/>
    <mergeCell ref="A27:U27"/>
    <mergeCell ref="A30:U30"/>
    <mergeCell ref="A31:U31"/>
    <mergeCell ref="A32:U32"/>
    <mergeCell ref="A33:U33"/>
    <mergeCell ref="A34:U3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zoomScale="80" zoomScaleNormal="80" zoomScaleSheetLayoutView="78" workbookViewId="0">
      <selection activeCell="H16" sqref="H16:J16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426</v>
      </c>
      <c r="C4" s="110" t="s">
        <v>425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424</v>
      </c>
      <c r="P6" s="83"/>
      <c r="Q6" s="21"/>
      <c r="R6" s="22" t="s">
        <v>20</v>
      </c>
      <c r="S6" s="83" t="s">
        <v>423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32.75" customHeight="1" thickTop="1" thickBot="1">
      <c r="A11" s="27" t="s">
        <v>61</v>
      </c>
      <c r="B11" s="73" t="s">
        <v>422</v>
      </c>
      <c r="C11" s="73"/>
      <c r="D11" s="73"/>
      <c r="E11" s="73"/>
      <c r="F11" s="73"/>
      <c r="G11" s="73"/>
      <c r="H11" s="73" t="s">
        <v>421</v>
      </c>
      <c r="I11" s="73"/>
      <c r="J11" s="73"/>
      <c r="K11" s="73" t="s">
        <v>420</v>
      </c>
      <c r="L11" s="73"/>
      <c r="M11" s="73"/>
      <c r="N11" s="73"/>
      <c r="O11" s="28" t="s">
        <v>41</v>
      </c>
      <c r="P11" s="28" t="s">
        <v>116</v>
      </c>
      <c r="Q11" s="28">
        <v>91.1</v>
      </c>
      <c r="R11" s="28" t="s">
        <v>43</v>
      </c>
      <c r="S11" s="28" t="s">
        <v>43</v>
      </c>
      <c r="T11" s="28" t="str">
        <f t="shared" ref="T11:T16" si="0">IF(ISERROR(S11/R11),"N/A",S11/R11*100)</f>
        <v>N/A</v>
      </c>
      <c r="U11" s="29" t="s">
        <v>51</v>
      </c>
    </row>
    <row r="12" spans="1:34" ht="139.5" customHeight="1" thickTop="1" thickBot="1">
      <c r="A12" s="27" t="s">
        <v>37</v>
      </c>
      <c r="B12" s="73" t="s">
        <v>419</v>
      </c>
      <c r="C12" s="73"/>
      <c r="D12" s="73"/>
      <c r="E12" s="73"/>
      <c r="F12" s="73"/>
      <c r="G12" s="73"/>
      <c r="H12" s="73" t="s">
        <v>418</v>
      </c>
      <c r="I12" s="73"/>
      <c r="J12" s="73"/>
      <c r="K12" s="73" t="s">
        <v>417</v>
      </c>
      <c r="L12" s="73"/>
      <c r="M12" s="73"/>
      <c r="N12" s="73"/>
      <c r="O12" s="28" t="s">
        <v>41</v>
      </c>
      <c r="P12" s="28" t="s">
        <v>116</v>
      </c>
      <c r="Q12" s="28" t="s">
        <v>43</v>
      </c>
      <c r="R12" s="28" t="s">
        <v>43</v>
      </c>
      <c r="S12" s="28" t="s">
        <v>43</v>
      </c>
      <c r="T12" s="28" t="str">
        <f t="shared" si="0"/>
        <v>N/A</v>
      </c>
      <c r="U12" s="29" t="s">
        <v>51</v>
      </c>
    </row>
    <row r="13" spans="1:34" ht="89.25" customHeight="1" thickTop="1" thickBot="1">
      <c r="A13" s="27" t="s">
        <v>56</v>
      </c>
      <c r="B13" s="73" t="s">
        <v>416</v>
      </c>
      <c r="C13" s="73"/>
      <c r="D13" s="73"/>
      <c r="E13" s="73"/>
      <c r="F13" s="73"/>
      <c r="G13" s="73"/>
      <c r="H13" s="73" t="s">
        <v>415</v>
      </c>
      <c r="I13" s="73"/>
      <c r="J13" s="73"/>
      <c r="K13" s="73" t="s">
        <v>414</v>
      </c>
      <c r="L13" s="73"/>
      <c r="M13" s="73"/>
      <c r="N13" s="73"/>
      <c r="O13" s="28" t="s">
        <v>41</v>
      </c>
      <c r="P13" s="28" t="s">
        <v>116</v>
      </c>
      <c r="Q13" s="28">
        <v>95.7</v>
      </c>
      <c r="R13" s="28" t="s">
        <v>43</v>
      </c>
      <c r="S13" s="28" t="s">
        <v>43</v>
      </c>
      <c r="T13" s="28" t="str">
        <f t="shared" si="0"/>
        <v>N/A</v>
      </c>
      <c r="U13" s="29" t="s">
        <v>51</v>
      </c>
    </row>
    <row r="14" spans="1:34" ht="84" customHeight="1" thickTop="1" thickBot="1">
      <c r="A14" s="27" t="s">
        <v>45</v>
      </c>
      <c r="B14" s="73" t="s">
        <v>413</v>
      </c>
      <c r="C14" s="73"/>
      <c r="D14" s="73"/>
      <c r="E14" s="73"/>
      <c r="F14" s="73"/>
      <c r="G14" s="73"/>
      <c r="H14" s="73" t="s">
        <v>412</v>
      </c>
      <c r="I14" s="73"/>
      <c r="J14" s="73"/>
      <c r="K14" s="73" t="s">
        <v>411</v>
      </c>
      <c r="L14" s="73"/>
      <c r="M14" s="73"/>
      <c r="N14" s="73"/>
      <c r="O14" s="28" t="s">
        <v>41</v>
      </c>
      <c r="P14" s="28" t="s">
        <v>107</v>
      </c>
      <c r="Q14" s="28">
        <v>41.8</v>
      </c>
      <c r="R14" s="28" t="s">
        <v>43</v>
      </c>
      <c r="S14" s="28" t="s">
        <v>43</v>
      </c>
      <c r="T14" s="28" t="str">
        <f t="shared" si="0"/>
        <v>N/A</v>
      </c>
      <c r="U14" s="29" t="s">
        <v>51</v>
      </c>
    </row>
    <row r="15" spans="1:34" ht="84" customHeight="1" thickTop="1" thickBot="1">
      <c r="A15" s="27" t="s">
        <v>52</v>
      </c>
      <c r="B15" s="73" t="s">
        <v>410</v>
      </c>
      <c r="C15" s="73"/>
      <c r="D15" s="73"/>
      <c r="E15" s="73"/>
      <c r="F15" s="73"/>
      <c r="G15" s="73"/>
      <c r="H15" s="73" t="s">
        <v>409</v>
      </c>
      <c r="I15" s="73"/>
      <c r="J15" s="73"/>
      <c r="K15" s="73" t="s">
        <v>408</v>
      </c>
      <c r="L15" s="73"/>
      <c r="M15" s="73"/>
      <c r="N15" s="73"/>
      <c r="O15" s="28" t="s">
        <v>41</v>
      </c>
      <c r="P15" s="28" t="s">
        <v>107</v>
      </c>
      <c r="Q15" s="28">
        <v>33.4</v>
      </c>
      <c r="R15" s="28" t="s">
        <v>43</v>
      </c>
      <c r="S15" s="28" t="s">
        <v>43</v>
      </c>
      <c r="T15" s="28" t="str">
        <f t="shared" si="0"/>
        <v>N/A</v>
      </c>
      <c r="U15" s="29" t="s">
        <v>51</v>
      </c>
    </row>
    <row r="16" spans="1:34" ht="84" customHeight="1" thickTop="1" thickBot="1">
      <c r="A16" s="27" t="s">
        <v>52</v>
      </c>
      <c r="B16" s="73" t="s">
        <v>407</v>
      </c>
      <c r="C16" s="73"/>
      <c r="D16" s="73"/>
      <c r="E16" s="73"/>
      <c r="F16" s="73"/>
      <c r="G16" s="73"/>
      <c r="H16" s="73" t="s">
        <v>406</v>
      </c>
      <c r="I16" s="73"/>
      <c r="J16" s="73"/>
      <c r="K16" s="73" t="s">
        <v>405</v>
      </c>
      <c r="L16" s="73"/>
      <c r="M16" s="73"/>
      <c r="N16" s="73"/>
      <c r="O16" s="28" t="s">
        <v>41</v>
      </c>
      <c r="P16" s="28" t="s">
        <v>107</v>
      </c>
      <c r="Q16" s="28">
        <v>16.5</v>
      </c>
      <c r="R16" s="28" t="s">
        <v>43</v>
      </c>
      <c r="S16" s="28" t="s">
        <v>43</v>
      </c>
      <c r="T16" s="28" t="str">
        <f t="shared" si="0"/>
        <v>N/A</v>
      </c>
      <c r="U16" s="29" t="s">
        <v>51</v>
      </c>
    </row>
    <row r="17" spans="1:22" ht="22.5" customHeight="1" thickTop="1" thickBot="1">
      <c r="A17" s="8" t="s">
        <v>66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30"/>
    </row>
    <row r="18" spans="1:22" ht="32.25" customHeight="1" thickTop="1">
      <c r="A18" s="31"/>
      <c r="B18" s="32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3"/>
      <c r="N18" s="33"/>
      <c r="O18" s="34"/>
      <c r="P18" s="35"/>
      <c r="Q18" s="69" t="s">
        <v>67</v>
      </c>
      <c r="R18" s="23" t="s">
        <v>68</v>
      </c>
      <c r="S18" s="69" t="s">
        <v>69</v>
      </c>
      <c r="T18" s="69" t="s">
        <v>70</v>
      </c>
      <c r="U18" s="74"/>
    </row>
    <row r="19" spans="1:22" ht="30" customHeight="1" thickBot="1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41" t="s">
        <v>71</v>
      </c>
      <c r="R19" s="40" t="s">
        <v>71</v>
      </c>
      <c r="S19" s="40" t="s">
        <v>71</v>
      </c>
      <c r="T19" s="40" t="s">
        <v>72</v>
      </c>
      <c r="U19" s="75"/>
    </row>
    <row r="20" spans="1:22" ht="13.5" customHeight="1" thickBot="1">
      <c r="A20" s="76" t="s">
        <v>73</v>
      </c>
      <c r="B20" s="77"/>
      <c r="C20" s="77"/>
      <c r="D20" s="67"/>
      <c r="E20" s="67"/>
      <c r="F20" s="67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5" t="s">
        <v>74</v>
      </c>
      <c r="R20" s="45" t="s">
        <v>74</v>
      </c>
      <c r="S20" s="45" t="s">
        <v>74</v>
      </c>
      <c r="T20" s="45" t="str">
        <f>+IF(ISERR(S20/R20*100),"N/A",S20/R20*100)</f>
        <v>N/A</v>
      </c>
      <c r="U20" s="46"/>
    </row>
    <row r="21" spans="1:22" ht="13.5" customHeight="1" thickBot="1">
      <c r="A21" s="78" t="s">
        <v>75</v>
      </c>
      <c r="B21" s="79"/>
      <c r="C21" s="79"/>
      <c r="D21" s="68"/>
      <c r="E21" s="68"/>
      <c r="F21" s="68"/>
      <c r="G21" s="48"/>
      <c r="H21" s="48"/>
      <c r="I21" s="48"/>
      <c r="J21" s="48"/>
      <c r="K21" s="48"/>
      <c r="L21" s="48"/>
      <c r="M21" s="48"/>
      <c r="N21" s="48"/>
      <c r="O21" s="49"/>
      <c r="P21" s="49"/>
      <c r="Q21" s="45" t="s">
        <v>74</v>
      </c>
      <c r="R21" s="45" t="s">
        <v>74</v>
      </c>
      <c r="S21" s="45" t="s">
        <v>74</v>
      </c>
      <c r="T21" s="45" t="str">
        <f>+IF(ISERR(S21/R21*100),"N/A",S21/R21*100)</f>
        <v>N/A</v>
      </c>
      <c r="U21" s="46"/>
    </row>
    <row r="22" spans="1:22" s="50" customFormat="1" ht="14.85" customHeight="1" thickTop="1" thickBot="1">
      <c r="A22" s="51" t="s">
        <v>76</v>
      </c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2" ht="44.25" customHeight="1" thickTop="1">
      <c r="A23" s="80" t="s">
        <v>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</row>
    <row r="24" spans="1:22" ht="34.5" customHeight="1">
      <c r="A24" s="70" t="s">
        <v>404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2" ht="34.5" customHeight="1">
      <c r="A25" s="70" t="s">
        <v>403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2" ht="34.5" customHeight="1">
      <c r="A26" s="70" t="s">
        <v>402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2" ht="34.5" customHeight="1">
      <c r="A27" s="70" t="s">
        <v>401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2" ht="34.5" customHeight="1">
      <c r="A28" s="70" t="s">
        <v>400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22" ht="34.5" customHeight="1">
      <c r="A29" s="70" t="s">
        <v>399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</row>
  </sheetData>
  <mergeCells count="50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16:G16"/>
    <mergeCell ref="H16:J16"/>
    <mergeCell ref="K16:N16"/>
    <mergeCell ref="A26:U26"/>
    <mergeCell ref="A27:U27"/>
    <mergeCell ref="A28:U28"/>
    <mergeCell ref="A29:U29"/>
    <mergeCell ref="U18:U19"/>
    <mergeCell ref="A20:C20"/>
    <mergeCell ref="A21:C21"/>
    <mergeCell ref="A23:U23"/>
    <mergeCell ref="A24:U24"/>
    <mergeCell ref="A25:U2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1"/>
  <sheetViews>
    <sheetView showGridLines="0" zoomScale="80" zoomScaleNormal="80" zoomScaleSheetLayoutView="74" workbookViewId="0">
      <selection activeCell="A6" sqref="A6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</v>
      </c>
      <c r="C4" s="110" t="s">
        <v>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17</v>
      </c>
      <c r="K6" s="83"/>
      <c r="L6" s="83"/>
      <c r="M6" s="20"/>
      <c r="N6" s="19" t="s">
        <v>18</v>
      </c>
      <c r="O6" s="83" t="s">
        <v>19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204.75" customHeight="1" thickTop="1" thickBot="1">
      <c r="A11" s="27" t="s">
        <v>37</v>
      </c>
      <c r="B11" s="73" t="s">
        <v>38</v>
      </c>
      <c r="C11" s="73"/>
      <c r="D11" s="73"/>
      <c r="E11" s="73"/>
      <c r="F11" s="73"/>
      <c r="G11" s="73"/>
      <c r="H11" s="73" t="s">
        <v>39</v>
      </c>
      <c r="I11" s="73"/>
      <c r="J11" s="73"/>
      <c r="K11" s="73" t="s">
        <v>40</v>
      </c>
      <c r="L11" s="73"/>
      <c r="M11" s="73"/>
      <c r="N11" s="73"/>
      <c r="O11" s="28" t="s">
        <v>41</v>
      </c>
      <c r="P11" s="28" t="s">
        <v>42</v>
      </c>
      <c r="Q11" s="28">
        <v>0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44</v>
      </c>
    </row>
    <row r="12" spans="1:34" ht="192.75" customHeight="1" thickTop="1" thickBot="1">
      <c r="A12" s="27" t="s">
        <v>45</v>
      </c>
      <c r="B12" s="73" t="s">
        <v>46</v>
      </c>
      <c r="C12" s="73"/>
      <c r="D12" s="73"/>
      <c r="E12" s="73"/>
      <c r="F12" s="73"/>
      <c r="G12" s="73"/>
      <c r="H12" s="73" t="s">
        <v>47</v>
      </c>
      <c r="I12" s="73"/>
      <c r="J12" s="73"/>
      <c r="K12" s="73" t="s">
        <v>48</v>
      </c>
      <c r="L12" s="73"/>
      <c r="M12" s="73"/>
      <c r="N12" s="73"/>
      <c r="O12" s="28" t="s">
        <v>49</v>
      </c>
      <c r="P12" s="28" t="s">
        <v>50</v>
      </c>
      <c r="Q12" s="28">
        <v>1</v>
      </c>
      <c r="R12" s="28">
        <v>1</v>
      </c>
      <c r="S12" s="28">
        <v>1</v>
      </c>
      <c r="T12" s="28">
        <f>IF(ISERROR(S12/R12),"N/A",S12/R12*100)</f>
        <v>100</v>
      </c>
      <c r="U12" s="29" t="s">
        <v>51</v>
      </c>
    </row>
    <row r="13" spans="1:34" ht="23.1" customHeight="1" thickTop="1" thickBot="1">
      <c r="A13" s="114" t="s">
        <v>84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34" ht="23.1" customHeight="1" thickBot="1">
      <c r="A14" s="55"/>
      <c r="B14" s="55"/>
      <c r="C14" s="55"/>
      <c r="D14" s="55"/>
      <c r="E14" s="55"/>
      <c r="F14" s="55"/>
      <c r="G14" s="55"/>
      <c r="H14" s="56"/>
      <c r="I14" s="56"/>
      <c r="J14" s="55"/>
      <c r="K14" s="55"/>
      <c r="L14" s="55"/>
      <c r="M14" s="55"/>
      <c r="N14" s="57"/>
      <c r="O14" s="57"/>
      <c r="P14" s="55"/>
      <c r="Q14" s="58">
        <v>1</v>
      </c>
      <c r="R14" s="59">
        <v>1</v>
      </c>
      <c r="S14" s="59">
        <v>1</v>
      </c>
      <c r="T14" s="60">
        <f>IF(ISERROR(S14/R14),"N/A",S14/R14*100)</f>
        <v>100</v>
      </c>
      <c r="U14" s="55" t="s">
        <v>85</v>
      </c>
    </row>
    <row r="15" spans="1:34" ht="75" customHeight="1" thickTop="1" thickBot="1">
      <c r="A15" s="27" t="s">
        <v>52</v>
      </c>
      <c r="B15" s="73" t="s">
        <v>53</v>
      </c>
      <c r="C15" s="73"/>
      <c r="D15" s="73"/>
      <c r="E15" s="73"/>
      <c r="F15" s="73"/>
      <c r="G15" s="73"/>
      <c r="H15" s="73" t="s">
        <v>54</v>
      </c>
      <c r="I15" s="73"/>
      <c r="J15" s="73"/>
      <c r="K15" s="73" t="s">
        <v>55</v>
      </c>
      <c r="L15" s="73"/>
      <c r="M15" s="73"/>
      <c r="N15" s="73"/>
      <c r="O15" s="28" t="s">
        <v>41</v>
      </c>
      <c r="P15" s="28" t="s">
        <v>50</v>
      </c>
      <c r="Q15" s="28">
        <v>100</v>
      </c>
      <c r="R15" s="28" t="s">
        <v>43</v>
      </c>
      <c r="S15" s="28" t="s">
        <v>43</v>
      </c>
      <c r="T15" s="28" t="str">
        <f>IF(ISERROR(S15/R15),"N/A",S15/R15*100)</f>
        <v>N/A</v>
      </c>
      <c r="U15" s="29" t="s">
        <v>44</v>
      </c>
    </row>
    <row r="16" spans="1:34" ht="75" customHeight="1" thickTop="1" thickBot="1">
      <c r="A16" s="27" t="s">
        <v>56</v>
      </c>
      <c r="B16" s="73" t="s">
        <v>57</v>
      </c>
      <c r="C16" s="73"/>
      <c r="D16" s="73"/>
      <c r="E16" s="73"/>
      <c r="F16" s="73"/>
      <c r="G16" s="73"/>
      <c r="H16" s="73" t="s">
        <v>58</v>
      </c>
      <c r="I16" s="73"/>
      <c r="J16" s="73"/>
      <c r="K16" s="73" t="s">
        <v>59</v>
      </c>
      <c r="L16" s="73"/>
      <c r="M16" s="73"/>
      <c r="N16" s="73"/>
      <c r="O16" s="28" t="s">
        <v>41</v>
      </c>
      <c r="P16" s="28" t="s">
        <v>60</v>
      </c>
      <c r="Q16" s="28">
        <v>43.75</v>
      </c>
      <c r="R16" s="28" t="s">
        <v>43</v>
      </c>
      <c r="S16" s="28" t="s">
        <v>43</v>
      </c>
      <c r="T16" s="28" t="str">
        <f>IF(ISERROR(S16/R16),"N/A",S16/R16*100)</f>
        <v>N/A</v>
      </c>
      <c r="U16" s="29" t="s">
        <v>44</v>
      </c>
    </row>
    <row r="17" spans="1:22" ht="267.75" customHeight="1" thickTop="1" thickBot="1">
      <c r="A17" s="27" t="s">
        <v>61</v>
      </c>
      <c r="B17" s="73" t="s">
        <v>62</v>
      </c>
      <c r="C17" s="73"/>
      <c r="D17" s="73"/>
      <c r="E17" s="73"/>
      <c r="F17" s="73"/>
      <c r="G17" s="73"/>
      <c r="H17" s="73" t="s">
        <v>63</v>
      </c>
      <c r="I17" s="73"/>
      <c r="J17" s="73"/>
      <c r="K17" s="73" t="s">
        <v>64</v>
      </c>
      <c r="L17" s="73"/>
      <c r="M17" s="73"/>
      <c r="N17" s="73"/>
      <c r="O17" s="28" t="s">
        <v>41</v>
      </c>
      <c r="P17" s="28" t="s">
        <v>65</v>
      </c>
      <c r="Q17" s="28">
        <v>100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2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2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100</v>
      </c>
      <c r="R19" s="59" t="s">
        <v>86</v>
      </c>
      <c r="S19" s="59" t="s">
        <v>86</v>
      </c>
      <c r="T19" s="60" t="str">
        <f>IF(ISERROR(S19/R19),"N/A",S19/R19*100)</f>
        <v>N/A</v>
      </c>
      <c r="U19" s="55" t="s">
        <v>85</v>
      </c>
    </row>
    <row r="20" spans="1:22" ht="22.5" customHeight="1" thickTop="1" thickBot="1">
      <c r="A20" s="8" t="s">
        <v>66</v>
      </c>
      <c r="B20" s="9"/>
      <c r="C20" s="9"/>
      <c r="D20" s="9"/>
      <c r="E20" s="9"/>
      <c r="F20" s="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1"/>
      <c r="V20" s="30"/>
    </row>
    <row r="21" spans="1:22" ht="32.25" customHeight="1" thickTop="1">
      <c r="A21" s="31"/>
      <c r="B21" s="32"/>
      <c r="C21" s="32"/>
      <c r="D21" s="32"/>
      <c r="E21" s="32"/>
      <c r="F21" s="32"/>
      <c r="G21" s="33"/>
      <c r="H21" s="33"/>
      <c r="I21" s="33"/>
      <c r="J21" s="33"/>
      <c r="K21" s="33"/>
      <c r="L21" s="33"/>
      <c r="M21" s="33"/>
      <c r="N21" s="33"/>
      <c r="O21" s="34"/>
      <c r="P21" s="35"/>
      <c r="Q21" s="24" t="s">
        <v>67</v>
      </c>
      <c r="R21" s="23" t="s">
        <v>68</v>
      </c>
      <c r="S21" s="24" t="s">
        <v>69</v>
      </c>
      <c r="T21" s="24" t="s">
        <v>70</v>
      </c>
      <c r="U21" s="74"/>
    </row>
    <row r="22" spans="1:22" ht="30" customHeight="1" thickBot="1">
      <c r="A22" s="36"/>
      <c r="B22" s="37"/>
      <c r="C22" s="37"/>
      <c r="D22" s="37"/>
      <c r="E22" s="37"/>
      <c r="F22" s="37"/>
      <c r="G22" s="38"/>
      <c r="H22" s="38"/>
      <c r="I22" s="38"/>
      <c r="J22" s="38"/>
      <c r="K22" s="38"/>
      <c r="L22" s="38"/>
      <c r="M22" s="38"/>
      <c r="N22" s="38"/>
      <c r="O22" s="39"/>
      <c r="P22" s="40"/>
      <c r="Q22" s="41" t="s">
        <v>71</v>
      </c>
      <c r="R22" s="40" t="s">
        <v>71</v>
      </c>
      <c r="S22" s="40" t="s">
        <v>71</v>
      </c>
      <c r="T22" s="40" t="s">
        <v>72</v>
      </c>
      <c r="U22" s="75"/>
    </row>
    <row r="23" spans="1:22" ht="13.5" customHeight="1" thickBot="1">
      <c r="A23" s="76" t="s">
        <v>73</v>
      </c>
      <c r="B23" s="77"/>
      <c r="C23" s="77"/>
      <c r="D23" s="42"/>
      <c r="E23" s="42"/>
      <c r="F23" s="42"/>
      <c r="G23" s="43"/>
      <c r="H23" s="43"/>
      <c r="I23" s="43"/>
      <c r="J23" s="43"/>
      <c r="K23" s="43"/>
      <c r="L23" s="43"/>
      <c r="M23" s="43"/>
      <c r="N23" s="43"/>
      <c r="O23" s="44"/>
      <c r="P23" s="44"/>
      <c r="Q23" s="45" t="s">
        <v>74</v>
      </c>
      <c r="R23" s="45" t="s">
        <v>74</v>
      </c>
      <c r="S23" s="45" t="s">
        <v>74</v>
      </c>
      <c r="T23" s="45" t="str">
        <f>+IF(ISERR(S23/R23*100),"N/A",S23/R23*100)</f>
        <v>N/A</v>
      </c>
      <c r="U23" s="46"/>
    </row>
    <row r="24" spans="1:22" ht="13.5" customHeight="1" thickBot="1">
      <c r="A24" s="78" t="s">
        <v>75</v>
      </c>
      <c r="B24" s="79"/>
      <c r="C24" s="79"/>
      <c r="D24" s="47"/>
      <c r="E24" s="47"/>
      <c r="F24" s="47"/>
      <c r="G24" s="48"/>
      <c r="H24" s="48"/>
      <c r="I24" s="48"/>
      <c r="J24" s="48"/>
      <c r="K24" s="48"/>
      <c r="L24" s="48"/>
      <c r="M24" s="48"/>
      <c r="N24" s="48"/>
      <c r="O24" s="49"/>
      <c r="P24" s="49"/>
      <c r="Q24" s="45" t="s">
        <v>74</v>
      </c>
      <c r="R24" s="45" t="s">
        <v>74</v>
      </c>
      <c r="S24" s="45" t="s">
        <v>74</v>
      </c>
      <c r="T24" s="45" t="str">
        <f>+IF(ISERR(S24/R24*100),"N/A",S24/R24*100)</f>
        <v>N/A</v>
      </c>
      <c r="U24" s="46"/>
    </row>
    <row r="25" spans="1:22" s="50" customFormat="1" ht="14.85" customHeight="1" thickTop="1" thickBot="1">
      <c r="A25" s="51" t="s">
        <v>76</v>
      </c>
      <c r="B25" s="52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4"/>
    </row>
    <row r="26" spans="1:22" ht="44.25" customHeight="1" thickTop="1">
      <c r="A26" s="80" t="s">
        <v>77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2"/>
    </row>
    <row r="27" spans="1:22" ht="34.5" customHeight="1">
      <c r="A27" s="70" t="s">
        <v>78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2" ht="34.5" customHeight="1">
      <c r="A28" s="70" t="s">
        <v>87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22" ht="34.5" customHeight="1">
      <c r="A29" s="70" t="s">
        <v>80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</row>
    <row r="30" spans="1:22" ht="34.5" customHeight="1">
      <c r="A30" s="70" t="s">
        <v>81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2" ht="34.5" customHeight="1">
      <c r="A31" s="70" t="s">
        <v>88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</row>
  </sheetData>
  <mergeCells count="48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A23:C23"/>
    <mergeCell ref="A13:U13"/>
    <mergeCell ref="B15:G15"/>
    <mergeCell ref="H15:J15"/>
    <mergeCell ref="K15:N15"/>
    <mergeCell ref="B16:G16"/>
    <mergeCell ref="H16:J16"/>
    <mergeCell ref="K16:N16"/>
    <mergeCell ref="B17:G17"/>
    <mergeCell ref="H17:J17"/>
    <mergeCell ref="K17:N17"/>
    <mergeCell ref="A18:U18"/>
    <mergeCell ref="U21:U22"/>
    <mergeCell ref="A31:U31"/>
    <mergeCell ref="A24:C24"/>
    <mergeCell ref="A26:U26"/>
    <mergeCell ref="A27:U27"/>
    <mergeCell ref="A28:U28"/>
    <mergeCell ref="A29:U29"/>
    <mergeCell ref="A30:U30"/>
  </mergeCells>
  <printOptions horizontalCentered="1"/>
  <pageMargins left="0.78740157480314965" right="0.78740157480314965" top="0.98425196850393704" bottom="0.98425196850393704" header="0" footer="0.39370078740157483"/>
  <pageSetup scale="28" fitToHeight="10" orientation="landscape" r:id="rId1"/>
  <headerFooter>
    <oddFooter>&amp;R&amp;P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0"/>
  <sheetViews>
    <sheetView showGridLines="0" zoomScale="80" zoomScaleNormal="80" zoomScaleSheetLayoutView="74" workbookViewId="0">
      <selection activeCell="H16" sqref="H16:J16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426</v>
      </c>
      <c r="C4" s="110" t="s">
        <v>425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424</v>
      </c>
      <c r="P6" s="83"/>
      <c r="Q6" s="21"/>
      <c r="R6" s="22" t="s">
        <v>20</v>
      </c>
      <c r="S6" s="83" t="s">
        <v>423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23.75" customHeight="1" thickTop="1" thickBot="1">
      <c r="A11" s="27" t="s">
        <v>61</v>
      </c>
      <c r="B11" s="73" t="s">
        <v>422</v>
      </c>
      <c r="C11" s="73"/>
      <c r="D11" s="73"/>
      <c r="E11" s="73"/>
      <c r="F11" s="73"/>
      <c r="G11" s="73"/>
      <c r="H11" s="73" t="s">
        <v>421</v>
      </c>
      <c r="I11" s="73"/>
      <c r="J11" s="73"/>
      <c r="K11" s="73" t="s">
        <v>420</v>
      </c>
      <c r="L11" s="73"/>
      <c r="M11" s="73"/>
      <c r="N11" s="73"/>
      <c r="O11" s="28" t="s">
        <v>41</v>
      </c>
      <c r="P11" s="28" t="s">
        <v>116</v>
      </c>
      <c r="Q11" s="28">
        <v>91.1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91.1</v>
      </c>
      <c r="R13" s="59" t="s">
        <v>86</v>
      </c>
      <c r="S13" s="59" t="s">
        <v>86</v>
      </c>
      <c r="T13" s="60" t="str">
        <f>IF(ISERROR(S13/R13),"N/A",S13/R13*100)</f>
        <v>N/A</v>
      </c>
      <c r="U13" s="55" t="s">
        <v>85</v>
      </c>
    </row>
    <row r="14" spans="1:34" ht="132" customHeight="1" thickTop="1" thickBot="1">
      <c r="A14" s="27" t="s">
        <v>37</v>
      </c>
      <c r="B14" s="73" t="s">
        <v>419</v>
      </c>
      <c r="C14" s="73"/>
      <c r="D14" s="73"/>
      <c r="E14" s="73"/>
      <c r="F14" s="73"/>
      <c r="G14" s="73"/>
      <c r="H14" s="73" t="s">
        <v>418</v>
      </c>
      <c r="I14" s="73"/>
      <c r="J14" s="73"/>
      <c r="K14" s="73" t="s">
        <v>417</v>
      </c>
      <c r="L14" s="73"/>
      <c r="M14" s="73"/>
      <c r="N14" s="73"/>
      <c r="O14" s="28" t="s">
        <v>41</v>
      </c>
      <c r="P14" s="28" t="s">
        <v>116</v>
      </c>
      <c r="Q14" s="28" t="s">
        <v>43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23.1" customHeight="1" thickTop="1" thickBot="1">
      <c r="A15" s="114" t="s">
        <v>165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93.75" customHeight="1" thickTop="1" thickBot="1">
      <c r="A16" s="27" t="s">
        <v>56</v>
      </c>
      <c r="B16" s="73" t="s">
        <v>416</v>
      </c>
      <c r="C16" s="73"/>
      <c r="D16" s="73"/>
      <c r="E16" s="73"/>
      <c r="F16" s="73"/>
      <c r="G16" s="73"/>
      <c r="H16" s="73" t="s">
        <v>415</v>
      </c>
      <c r="I16" s="73"/>
      <c r="J16" s="73"/>
      <c r="K16" s="73" t="s">
        <v>414</v>
      </c>
      <c r="L16" s="73"/>
      <c r="M16" s="73"/>
      <c r="N16" s="73"/>
      <c r="O16" s="28" t="s">
        <v>41</v>
      </c>
      <c r="P16" s="28" t="s">
        <v>116</v>
      </c>
      <c r="Q16" s="28">
        <v>95.7</v>
      </c>
      <c r="R16" s="28" t="s">
        <v>43</v>
      </c>
      <c r="S16" s="28" t="s">
        <v>43</v>
      </c>
      <c r="T16" s="28" t="str">
        <f>IF(ISERROR(S16/R16),"N/A",S16/R16*100)</f>
        <v>N/A</v>
      </c>
      <c r="U16" s="29" t="s">
        <v>51</v>
      </c>
    </row>
    <row r="17" spans="1:22" ht="23.1" customHeight="1" thickTop="1" thickBot="1">
      <c r="A17" s="114" t="s">
        <v>84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</row>
    <row r="18" spans="1:22" ht="23.1" customHeight="1" thickBot="1">
      <c r="A18" s="55"/>
      <c r="B18" s="55"/>
      <c r="C18" s="55"/>
      <c r="D18" s="55"/>
      <c r="E18" s="55"/>
      <c r="F18" s="55"/>
      <c r="G18" s="55"/>
      <c r="H18" s="56"/>
      <c r="I18" s="56"/>
      <c r="J18" s="55"/>
      <c r="K18" s="55"/>
      <c r="L18" s="55"/>
      <c r="M18" s="55"/>
      <c r="N18" s="57"/>
      <c r="O18" s="57"/>
      <c r="P18" s="55"/>
      <c r="Q18" s="58">
        <v>95.7</v>
      </c>
      <c r="R18" s="59" t="s">
        <v>86</v>
      </c>
      <c r="S18" s="59" t="s">
        <v>86</v>
      </c>
      <c r="T18" s="60" t="str">
        <f>IF(ISERROR(S18/R18),"N/A",S18/R18*100)</f>
        <v>N/A</v>
      </c>
      <c r="U18" s="55" t="s">
        <v>85</v>
      </c>
    </row>
    <row r="19" spans="1:22" ht="82.5" customHeight="1" thickTop="1" thickBot="1">
      <c r="A19" s="27" t="s">
        <v>45</v>
      </c>
      <c r="B19" s="73" t="s">
        <v>413</v>
      </c>
      <c r="C19" s="73"/>
      <c r="D19" s="73"/>
      <c r="E19" s="73"/>
      <c r="F19" s="73"/>
      <c r="G19" s="73"/>
      <c r="H19" s="73" t="s">
        <v>412</v>
      </c>
      <c r="I19" s="73"/>
      <c r="J19" s="73"/>
      <c r="K19" s="73" t="s">
        <v>411</v>
      </c>
      <c r="L19" s="73"/>
      <c r="M19" s="73"/>
      <c r="N19" s="73"/>
      <c r="O19" s="28" t="s">
        <v>41</v>
      </c>
      <c r="P19" s="28" t="s">
        <v>107</v>
      </c>
      <c r="Q19" s="28">
        <v>41.8</v>
      </c>
      <c r="R19" s="28" t="s">
        <v>43</v>
      </c>
      <c r="S19" s="28" t="s">
        <v>43</v>
      </c>
      <c r="T19" s="28" t="str">
        <f>IF(ISERROR(S19/R19),"N/A",S19/R19*100)</f>
        <v>N/A</v>
      </c>
      <c r="U19" s="29" t="s">
        <v>51</v>
      </c>
    </row>
    <row r="20" spans="1:22" ht="23.1" customHeight="1" thickTop="1" thickBot="1">
      <c r="A20" s="114" t="s">
        <v>84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2" ht="23.1" customHeight="1" thickBot="1">
      <c r="A21" s="55"/>
      <c r="B21" s="55"/>
      <c r="C21" s="55"/>
      <c r="D21" s="55"/>
      <c r="E21" s="55"/>
      <c r="F21" s="55"/>
      <c r="G21" s="55"/>
      <c r="H21" s="56"/>
      <c r="I21" s="56"/>
      <c r="J21" s="55"/>
      <c r="K21" s="55"/>
      <c r="L21" s="55"/>
      <c r="M21" s="55"/>
      <c r="N21" s="57"/>
      <c r="O21" s="57"/>
      <c r="P21" s="55"/>
      <c r="Q21" s="58">
        <v>41.8</v>
      </c>
      <c r="R21" s="59" t="s">
        <v>86</v>
      </c>
      <c r="S21" s="59" t="s">
        <v>86</v>
      </c>
      <c r="T21" s="60" t="str">
        <f>IF(ISERROR(S21/R21),"N/A",S21/R21*100)</f>
        <v>N/A</v>
      </c>
      <c r="U21" s="55" t="s">
        <v>85</v>
      </c>
    </row>
    <row r="22" spans="1:22" ht="86.25" customHeight="1" thickTop="1" thickBot="1">
      <c r="A22" s="27" t="s">
        <v>52</v>
      </c>
      <c r="B22" s="73" t="s">
        <v>410</v>
      </c>
      <c r="C22" s="73"/>
      <c r="D22" s="73"/>
      <c r="E22" s="73"/>
      <c r="F22" s="73"/>
      <c r="G22" s="73"/>
      <c r="H22" s="73" t="s">
        <v>409</v>
      </c>
      <c r="I22" s="73"/>
      <c r="J22" s="73"/>
      <c r="K22" s="73" t="s">
        <v>408</v>
      </c>
      <c r="L22" s="73"/>
      <c r="M22" s="73"/>
      <c r="N22" s="73"/>
      <c r="O22" s="28" t="s">
        <v>41</v>
      </c>
      <c r="P22" s="28" t="s">
        <v>107</v>
      </c>
      <c r="Q22" s="28">
        <v>33.4</v>
      </c>
      <c r="R22" s="28" t="s">
        <v>43</v>
      </c>
      <c r="S22" s="28" t="s">
        <v>43</v>
      </c>
      <c r="T22" s="28" t="str">
        <f>IF(ISERROR(S22/R22),"N/A",S22/R22*100)</f>
        <v>N/A</v>
      </c>
      <c r="U22" s="29" t="s">
        <v>51</v>
      </c>
    </row>
    <row r="23" spans="1:22" ht="23.1" customHeight="1" thickTop="1" thickBot="1">
      <c r="A23" s="114" t="s">
        <v>84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</row>
    <row r="24" spans="1:22" ht="23.1" customHeight="1" thickBot="1">
      <c r="A24" s="55"/>
      <c r="B24" s="55"/>
      <c r="C24" s="55"/>
      <c r="D24" s="55"/>
      <c r="E24" s="55"/>
      <c r="F24" s="55"/>
      <c r="G24" s="55"/>
      <c r="H24" s="56"/>
      <c r="I24" s="56"/>
      <c r="J24" s="55"/>
      <c r="K24" s="55"/>
      <c r="L24" s="55"/>
      <c r="M24" s="55"/>
      <c r="N24" s="57"/>
      <c r="O24" s="57"/>
      <c r="P24" s="55"/>
      <c r="Q24" s="58">
        <v>33.4</v>
      </c>
      <c r="R24" s="59" t="s">
        <v>86</v>
      </c>
      <c r="S24" s="59" t="s">
        <v>86</v>
      </c>
      <c r="T24" s="60" t="str">
        <f>IF(ISERROR(S24/R24),"N/A",S24/R24*100)</f>
        <v>N/A</v>
      </c>
      <c r="U24" s="55" t="s">
        <v>85</v>
      </c>
    </row>
    <row r="25" spans="1:22" ht="87" customHeight="1" thickTop="1" thickBot="1">
      <c r="A25" s="27" t="s">
        <v>52</v>
      </c>
      <c r="B25" s="73" t="s">
        <v>407</v>
      </c>
      <c r="C25" s="73"/>
      <c r="D25" s="73"/>
      <c r="E25" s="73"/>
      <c r="F25" s="73"/>
      <c r="G25" s="73"/>
      <c r="H25" s="73" t="s">
        <v>406</v>
      </c>
      <c r="I25" s="73"/>
      <c r="J25" s="73"/>
      <c r="K25" s="73" t="s">
        <v>405</v>
      </c>
      <c r="L25" s="73"/>
      <c r="M25" s="73"/>
      <c r="N25" s="73"/>
      <c r="O25" s="28" t="s">
        <v>41</v>
      </c>
      <c r="P25" s="28" t="s">
        <v>107</v>
      </c>
      <c r="Q25" s="28">
        <v>16.5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2" ht="23.1" customHeight="1" thickTop="1" thickBot="1">
      <c r="A26" s="114" t="s">
        <v>84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2" ht="23.1" customHeight="1" thickBot="1">
      <c r="A27" s="55"/>
      <c r="B27" s="55"/>
      <c r="C27" s="55"/>
      <c r="D27" s="55"/>
      <c r="E27" s="55"/>
      <c r="F27" s="55"/>
      <c r="G27" s="55"/>
      <c r="H27" s="56"/>
      <c r="I27" s="56"/>
      <c r="J27" s="55"/>
      <c r="K27" s="55"/>
      <c r="L27" s="55"/>
      <c r="M27" s="55"/>
      <c r="N27" s="57"/>
      <c r="O27" s="57"/>
      <c r="P27" s="55"/>
      <c r="Q27" s="58">
        <v>16.5</v>
      </c>
      <c r="R27" s="59" t="s">
        <v>86</v>
      </c>
      <c r="S27" s="59" t="s">
        <v>86</v>
      </c>
      <c r="T27" s="60" t="str">
        <f>IF(ISERROR(S27/R27),"N/A",S27/R27*100)</f>
        <v>N/A</v>
      </c>
      <c r="U27" s="55" t="s">
        <v>85</v>
      </c>
    </row>
    <row r="28" spans="1:22" ht="22.5" customHeight="1" thickTop="1" thickBot="1">
      <c r="A28" s="8" t="s">
        <v>66</v>
      </c>
      <c r="B28" s="9"/>
      <c r="C28" s="9"/>
      <c r="D28" s="9"/>
      <c r="E28" s="9"/>
      <c r="F28" s="9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1"/>
      <c r="V28" s="30"/>
    </row>
    <row r="29" spans="1:22" ht="32.25" customHeight="1" thickTop="1">
      <c r="A29" s="31"/>
      <c r="B29" s="32"/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  <c r="O29" s="34"/>
      <c r="P29" s="35"/>
      <c r="Q29" s="69" t="s">
        <v>67</v>
      </c>
      <c r="R29" s="23" t="s">
        <v>68</v>
      </c>
      <c r="S29" s="69" t="s">
        <v>69</v>
      </c>
      <c r="T29" s="69" t="s">
        <v>70</v>
      </c>
      <c r="U29" s="74"/>
    </row>
    <row r="30" spans="1:22" ht="30" customHeight="1" thickBot="1">
      <c r="A30" s="36"/>
      <c r="B30" s="37"/>
      <c r="C30" s="37"/>
      <c r="D30" s="37"/>
      <c r="E30" s="37"/>
      <c r="F30" s="37"/>
      <c r="G30" s="38"/>
      <c r="H30" s="38"/>
      <c r="I30" s="38"/>
      <c r="J30" s="38"/>
      <c r="K30" s="38"/>
      <c r="L30" s="38"/>
      <c r="M30" s="38"/>
      <c r="N30" s="38"/>
      <c r="O30" s="39"/>
      <c r="P30" s="40"/>
      <c r="Q30" s="41" t="s">
        <v>71</v>
      </c>
      <c r="R30" s="40" t="s">
        <v>71</v>
      </c>
      <c r="S30" s="40" t="s">
        <v>71</v>
      </c>
      <c r="T30" s="40" t="s">
        <v>72</v>
      </c>
      <c r="U30" s="75"/>
    </row>
    <row r="31" spans="1:22" ht="13.5" customHeight="1" thickBot="1">
      <c r="A31" s="76" t="s">
        <v>73</v>
      </c>
      <c r="B31" s="77"/>
      <c r="C31" s="77"/>
      <c r="D31" s="67"/>
      <c r="E31" s="67"/>
      <c r="F31" s="67"/>
      <c r="G31" s="43"/>
      <c r="H31" s="43"/>
      <c r="I31" s="43"/>
      <c r="J31" s="43"/>
      <c r="K31" s="43"/>
      <c r="L31" s="43"/>
      <c r="M31" s="43"/>
      <c r="N31" s="43"/>
      <c r="O31" s="44"/>
      <c r="P31" s="44"/>
      <c r="Q31" s="45" t="s">
        <v>74</v>
      </c>
      <c r="R31" s="45" t="s">
        <v>74</v>
      </c>
      <c r="S31" s="45" t="s">
        <v>74</v>
      </c>
      <c r="T31" s="45" t="str">
        <f>+IF(ISERR(S31/R31*100),"N/A",S31/R31*100)</f>
        <v>N/A</v>
      </c>
      <c r="U31" s="46"/>
    </row>
    <row r="32" spans="1:22" ht="13.5" customHeight="1" thickBot="1">
      <c r="A32" s="78" t="s">
        <v>75</v>
      </c>
      <c r="B32" s="79"/>
      <c r="C32" s="79"/>
      <c r="D32" s="68"/>
      <c r="E32" s="68"/>
      <c r="F32" s="68"/>
      <c r="G32" s="48"/>
      <c r="H32" s="48"/>
      <c r="I32" s="48"/>
      <c r="J32" s="48"/>
      <c r="K32" s="48"/>
      <c r="L32" s="48"/>
      <c r="M32" s="48"/>
      <c r="N32" s="48"/>
      <c r="O32" s="49"/>
      <c r="P32" s="49"/>
      <c r="Q32" s="45" t="s">
        <v>74</v>
      </c>
      <c r="R32" s="45" t="s">
        <v>74</v>
      </c>
      <c r="S32" s="45" t="s">
        <v>74</v>
      </c>
      <c r="T32" s="45" t="str">
        <f>+IF(ISERR(S32/R32*100),"N/A",S32/R32*100)</f>
        <v>N/A</v>
      </c>
      <c r="U32" s="46"/>
    </row>
    <row r="33" spans="1:21" s="50" customFormat="1" ht="14.85" customHeight="1" thickTop="1" thickBot="1">
      <c r="A33" s="51" t="s">
        <v>76</v>
      </c>
      <c r="B33" s="52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</row>
    <row r="34" spans="1:21" ht="44.25" customHeight="1" thickTop="1">
      <c r="A34" s="80" t="s">
        <v>77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</row>
    <row r="35" spans="1:21" ht="34.5" customHeight="1">
      <c r="A35" s="70" t="s">
        <v>432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431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34.5" customHeight="1">
      <c r="A37" s="70" t="s">
        <v>430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429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428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427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</sheetData>
  <mergeCells count="56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23:U23"/>
    <mergeCell ref="B25:G25"/>
    <mergeCell ref="H25:J25"/>
    <mergeCell ref="B11:G11"/>
    <mergeCell ref="H11:J11"/>
    <mergeCell ref="K11:N11"/>
    <mergeCell ref="A12:U12"/>
    <mergeCell ref="B14:G14"/>
    <mergeCell ref="H14:J14"/>
    <mergeCell ref="K14:N14"/>
    <mergeCell ref="A20:U20"/>
    <mergeCell ref="B22:G22"/>
    <mergeCell ref="H22:J22"/>
    <mergeCell ref="K22:N22"/>
    <mergeCell ref="B19:G19"/>
    <mergeCell ref="H19:J19"/>
    <mergeCell ref="K19:N19"/>
    <mergeCell ref="A15:U15"/>
    <mergeCell ref="B16:G16"/>
    <mergeCell ref="H16:J16"/>
    <mergeCell ref="K16:N16"/>
    <mergeCell ref="A17:U17"/>
    <mergeCell ref="K25:N25"/>
    <mergeCell ref="A26:U26"/>
    <mergeCell ref="A39:U39"/>
    <mergeCell ref="A40:U40"/>
    <mergeCell ref="A31:C31"/>
    <mergeCell ref="A32:C32"/>
    <mergeCell ref="A34:U34"/>
    <mergeCell ref="A36:U36"/>
    <mergeCell ref="A37:U37"/>
    <mergeCell ref="A38:U38"/>
    <mergeCell ref="A35:U35"/>
    <mergeCell ref="U29:U30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5"/>
  <sheetViews>
    <sheetView showGridLines="0" zoomScale="80" zoomScaleNormal="80" zoomScaleSheetLayoutView="70" workbookViewId="0">
      <selection activeCell="V14" sqref="V14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426</v>
      </c>
      <c r="C4" s="110" t="s">
        <v>425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22" t="s">
        <v>18</v>
      </c>
      <c r="O6" s="83" t="s">
        <v>424</v>
      </c>
      <c r="P6" s="83"/>
      <c r="Q6" s="21"/>
      <c r="R6" s="22" t="s">
        <v>20</v>
      </c>
      <c r="S6" s="83" t="s">
        <v>423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18.5" customHeight="1" thickTop="1" thickBot="1">
      <c r="A11" s="27" t="s">
        <v>61</v>
      </c>
      <c r="B11" s="73" t="s">
        <v>422</v>
      </c>
      <c r="C11" s="73"/>
      <c r="D11" s="73"/>
      <c r="E11" s="73"/>
      <c r="F11" s="73"/>
      <c r="G11" s="73"/>
      <c r="H11" s="73" t="s">
        <v>421</v>
      </c>
      <c r="I11" s="73"/>
      <c r="J11" s="73"/>
      <c r="K11" s="73" t="s">
        <v>420</v>
      </c>
      <c r="L11" s="73"/>
      <c r="M11" s="73"/>
      <c r="N11" s="73"/>
      <c r="O11" s="28" t="s">
        <v>41</v>
      </c>
      <c r="P11" s="28" t="s">
        <v>116</v>
      </c>
      <c r="Q11" s="28">
        <v>91.1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 thickBo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91.1</v>
      </c>
      <c r="R13" s="66" t="s">
        <v>52</v>
      </c>
      <c r="S13" s="66" t="s">
        <v>52</v>
      </c>
      <c r="T13" s="66" t="str">
        <f>IF(ISERROR(S13/R13),"N/A",S13/R13*100)</f>
        <v>N/A</v>
      </c>
      <c r="U13" s="62" t="s">
        <v>90</v>
      </c>
    </row>
    <row r="14" spans="1:34" ht="117.75" customHeight="1" thickTop="1" thickBot="1">
      <c r="A14" s="27" t="s">
        <v>37</v>
      </c>
      <c r="B14" s="73" t="s">
        <v>419</v>
      </c>
      <c r="C14" s="73"/>
      <c r="D14" s="73"/>
      <c r="E14" s="73"/>
      <c r="F14" s="73"/>
      <c r="G14" s="73"/>
      <c r="H14" s="73" t="s">
        <v>418</v>
      </c>
      <c r="I14" s="73"/>
      <c r="J14" s="73"/>
      <c r="K14" s="73" t="s">
        <v>417</v>
      </c>
      <c r="L14" s="73"/>
      <c r="M14" s="73"/>
      <c r="N14" s="73"/>
      <c r="O14" s="28" t="s">
        <v>41</v>
      </c>
      <c r="P14" s="28" t="s">
        <v>116</v>
      </c>
      <c r="Q14" s="28" t="s">
        <v>43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51</v>
      </c>
    </row>
    <row r="15" spans="1:34" ht="18.75" customHeight="1" thickTop="1" thickBot="1">
      <c r="A15" s="117" t="s">
        <v>171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88.5" customHeight="1" thickTop="1" thickBot="1">
      <c r="A16" s="27" t="s">
        <v>56</v>
      </c>
      <c r="B16" s="73" t="s">
        <v>416</v>
      </c>
      <c r="C16" s="73"/>
      <c r="D16" s="73"/>
      <c r="E16" s="73"/>
      <c r="F16" s="73"/>
      <c r="G16" s="73"/>
      <c r="H16" s="73" t="s">
        <v>415</v>
      </c>
      <c r="I16" s="73"/>
      <c r="J16" s="73"/>
      <c r="K16" s="73" t="s">
        <v>414</v>
      </c>
      <c r="L16" s="73"/>
      <c r="M16" s="73"/>
      <c r="N16" s="73"/>
      <c r="O16" s="28" t="s">
        <v>41</v>
      </c>
      <c r="P16" s="28" t="s">
        <v>116</v>
      </c>
      <c r="Q16" s="28">
        <v>95.7</v>
      </c>
      <c r="R16" s="28" t="s">
        <v>43</v>
      </c>
      <c r="S16" s="28" t="s">
        <v>43</v>
      </c>
      <c r="T16" s="28" t="str">
        <f>IF(ISERROR(S16/R16),"N/A",S16/R16*100)</f>
        <v>N/A</v>
      </c>
      <c r="U16" s="29" t="s">
        <v>51</v>
      </c>
    </row>
    <row r="17" spans="1:21" ht="18.75" customHeight="1" thickTop="1" thickBot="1">
      <c r="A17" s="117" t="s">
        <v>89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</row>
    <row r="18" spans="1:21" s="61" customFormat="1" ht="18" customHeight="1" thickBot="1">
      <c r="A18" s="62" t="s">
        <v>52</v>
      </c>
      <c r="B18" s="62"/>
      <c r="C18" s="63"/>
      <c r="D18" s="62"/>
      <c r="E18" s="62"/>
      <c r="F18" s="62"/>
      <c r="G18" s="62"/>
      <c r="H18" s="64"/>
      <c r="I18" s="56"/>
      <c r="J18" s="64"/>
      <c r="K18" s="56"/>
      <c r="L18" s="64"/>
      <c r="M18" s="56"/>
      <c r="N18" s="64"/>
      <c r="O18" s="56"/>
      <c r="P18" s="65"/>
      <c r="Q18" s="66">
        <v>95.7</v>
      </c>
      <c r="R18" s="66" t="s">
        <v>52</v>
      </c>
      <c r="S18" s="66" t="s">
        <v>52</v>
      </c>
      <c r="T18" s="66" t="str">
        <f>IF(ISERROR(S18/R18),"N/A",S18/R18*100)</f>
        <v>N/A</v>
      </c>
      <c r="U18" s="62" t="s">
        <v>90</v>
      </c>
    </row>
    <row r="19" spans="1:21" ht="82.5" customHeight="1" thickTop="1" thickBot="1">
      <c r="A19" s="27" t="s">
        <v>45</v>
      </c>
      <c r="B19" s="73" t="s">
        <v>413</v>
      </c>
      <c r="C19" s="73"/>
      <c r="D19" s="73"/>
      <c r="E19" s="73"/>
      <c r="F19" s="73"/>
      <c r="G19" s="73"/>
      <c r="H19" s="73" t="s">
        <v>412</v>
      </c>
      <c r="I19" s="73"/>
      <c r="J19" s="73"/>
      <c r="K19" s="73" t="s">
        <v>411</v>
      </c>
      <c r="L19" s="73"/>
      <c r="M19" s="73"/>
      <c r="N19" s="73"/>
      <c r="O19" s="28" t="s">
        <v>41</v>
      </c>
      <c r="P19" s="28" t="s">
        <v>107</v>
      </c>
      <c r="Q19" s="28">
        <v>41.8</v>
      </c>
      <c r="R19" s="28" t="s">
        <v>43</v>
      </c>
      <c r="S19" s="28" t="s">
        <v>43</v>
      </c>
      <c r="T19" s="28" t="str">
        <f>IF(ISERROR(S19/R19),"N/A",S19/R19*100)</f>
        <v>N/A</v>
      </c>
      <c r="U19" s="29" t="s">
        <v>51</v>
      </c>
    </row>
    <row r="20" spans="1:21" ht="18.75" customHeight="1" thickTop="1" thickBot="1">
      <c r="A20" s="117" t="s">
        <v>89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s="61" customFormat="1" ht="18" customHeight="1" thickBot="1">
      <c r="A21" s="62" t="s">
        <v>52</v>
      </c>
      <c r="B21" s="62"/>
      <c r="C21" s="63"/>
      <c r="D21" s="62"/>
      <c r="E21" s="62"/>
      <c r="F21" s="62"/>
      <c r="G21" s="62"/>
      <c r="H21" s="64"/>
      <c r="I21" s="56"/>
      <c r="J21" s="64"/>
      <c r="K21" s="56"/>
      <c r="L21" s="64"/>
      <c r="M21" s="56"/>
      <c r="N21" s="64"/>
      <c r="O21" s="56"/>
      <c r="P21" s="65"/>
      <c r="Q21" s="66">
        <v>41.8</v>
      </c>
      <c r="R21" s="66" t="s">
        <v>52</v>
      </c>
      <c r="S21" s="66" t="s">
        <v>52</v>
      </c>
      <c r="T21" s="66" t="str">
        <f>IF(ISERROR(S21/R21),"N/A",S21/R21*100)</f>
        <v>N/A</v>
      </c>
      <c r="U21" s="62" t="s">
        <v>90</v>
      </c>
    </row>
    <row r="22" spans="1:21" ht="81.75" customHeight="1" thickTop="1" thickBot="1">
      <c r="A22" s="27" t="s">
        <v>52</v>
      </c>
      <c r="B22" s="73" t="s">
        <v>410</v>
      </c>
      <c r="C22" s="73"/>
      <c r="D22" s="73"/>
      <c r="E22" s="73"/>
      <c r="F22" s="73"/>
      <c r="G22" s="73"/>
      <c r="H22" s="73" t="s">
        <v>409</v>
      </c>
      <c r="I22" s="73"/>
      <c r="J22" s="73"/>
      <c r="K22" s="73" t="s">
        <v>408</v>
      </c>
      <c r="L22" s="73"/>
      <c r="M22" s="73"/>
      <c r="N22" s="73"/>
      <c r="O22" s="28" t="s">
        <v>41</v>
      </c>
      <c r="P22" s="28" t="s">
        <v>107</v>
      </c>
      <c r="Q22" s="28">
        <v>33.4</v>
      </c>
      <c r="R22" s="28" t="s">
        <v>43</v>
      </c>
      <c r="S22" s="28" t="s">
        <v>43</v>
      </c>
      <c r="T22" s="28" t="str">
        <f>IF(ISERROR(S22/R22),"N/A",S22/R22*100)</f>
        <v>N/A</v>
      </c>
      <c r="U22" s="29" t="s">
        <v>51</v>
      </c>
    </row>
    <row r="23" spans="1:21" ht="18.75" customHeight="1" thickTop="1" thickBot="1">
      <c r="A23" s="117" t="s">
        <v>89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6"/>
    </row>
    <row r="24" spans="1:21" s="61" customFormat="1" ht="18" customHeight="1" thickBot="1">
      <c r="A24" s="62" t="s">
        <v>52</v>
      </c>
      <c r="B24" s="62"/>
      <c r="C24" s="63"/>
      <c r="D24" s="62"/>
      <c r="E24" s="62"/>
      <c r="F24" s="62"/>
      <c r="G24" s="62"/>
      <c r="H24" s="64"/>
      <c r="I24" s="56"/>
      <c r="J24" s="64"/>
      <c r="K24" s="56"/>
      <c r="L24" s="64"/>
      <c r="M24" s="56"/>
      <c r="N24" s="64"/>
      <c r="O24" s="56"/>
      <c r="P24" s="65"/>
      <c r="Q24" s="66">
        <v>33.4</v>
      </c>
      <c r="R24" s="66" t="s">
        <v>52</v>
      </c>
      <c r="S24" s="66" t="s">
        <v>52</v>
      </c>
      <c r="T24" s="66" t="str">
        <f>IF(ISERROR(S24/R24),"N/A",S24/R24*100)</f>
        <v>N/A</v>
      </c>
      <c r="U24" s="62" t="s">
        <v>90</v>
      </c>
    </row>
    <row r="25" spans="1:21" ht="87" customHeight="1" thickTop="1" thickBot="1">
      <c r="A25" s="27" t="s">
        <v>52</v>
      </c>
      <c r="B25" s="73" t="s">
        <v>407</v>
      </c>
      <c r="C25" s="73"/>
      <c r="D25" s="73"/>
      <c r="E25" s="73"/>
      <c r="F25" s="73"/>
      <c r="G25" s="73"/>
      <c r="H25" s="73" t="s">
        <v>406</v>
      </c>
      <c r="I25" s="73"/>
      <c r="J25" s="73"/>
      <c r="K25" s="73" t="s">
        <v>405</v>
      </c>
      <c r="L25" s="73"/>
      <c r="M25" s="73"/>
      <c r="N25" s="73"/>
      <c r="O25" s="28" t="s">
        <v>41</v>
      </c>
      <c r="P25" s="28" t="s">
        <v>107</v>
      </c>
      <c r="Q25" s="28">
        <v>16.5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1" ht="18.75" customHeight="1" thickTop="1" thickBot="1">
      <c r="A26" s="117" t="s">
        <v>89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s="61" customFormat="1" ht="18" customHeight="1" thickBot="1">
      <c r="A27" s="62" t="s">
        <v>52</v>
      </c>
      <c r="B27" s="62"/>
      <c r="C27" s="63"/>
      <c r="D27" s="62"/>
      <c r="E27" s="62"/>
      <c r="F27" s="62"/>
      <c r="G27" s="62"/>
      <c r="H27" s="64"/>
      <c r="I27" s="56"/>
      <c r="J27" s="64"/>
      <c r="K27" s="56"/>
      <c r="L27" s="64"/>
      <c r="M27" s="56"/>
      <c r="N27" s="64"/>
      <c r="O27" s="56"/>
      <c r="P27" s="65"/>
      <c r="Q27" s="66">
        <v>16.5</v>
      </c>
      <c r="R27" s="66" t="s">
        <v>52</v>
      </c>
      <c r="S27" s="66" t="s">
        <v>52</v>
      </c>
      <c r="T27" s="66" t="str">
        <f>IF(ISERROR(S27/R27),"N/A",S27/R27*100)</f>
        <v>N/A</v>
      </c>
      <c r="U27" s="62" t="s">
        <v>90</v>
      </c>
    </row>
    <row r="28" spans="1:21" s="50" customFormat="1" ht="14.85" customHeight="1" thickTop="1" thickBot="1">
      <c r="A28" s="51" t="s">
        <v>76</v>
      </c>
      <c r="B28" s="52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4"/>
    </row>
    <row r="29" spans="1:21" ht="44.25" customHeight="1" thickTop="1">
      <c r="A29" s="80" t="s">
        <v>77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2"/>
    </row>
    <row r="30" spans="1:21" ht="34.5" customHeight="1">
      <c r="A30" s="70" t="s">
        <v>437</v>
      </c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2"/>
    </row>
    <row r="31" spans="1:21" ht="34.5" customHeight="1">
      <c r="A31" s="70" t="s">
        <v>431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</row>
    <row r="32" spans="1:21" ht="34.5" customHeight="1">
      <c r="A32" s="70" t="s">
        <v>436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34.5" customHeight="1">
      <c r="A33" s="70" t="s">
        <v>435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434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34.5" customHeight="1">
      <c r="A35" s="70" t="s">
        <v>433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</sheetData>
  <mergeCells count="53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A12:U12"/>
    <mergeCell ref="B14:G14"/>
    <mergeCell ref="H14:J14"/>
    <mergeCell ref="K14:N14"/>
    <mergeCell ref="A23:U23"/>
    <mergeCell ref="B25:G25"/>
    <mergeCell ref="H25:J25"/>
    <mergeCell ref="K25:N25"/>
    <mergeCell ref="A15:U15"/>
    <mergeCell ref="B16:G16"/>
    <mergeCell ref="H16:J16"/>
    <mergeCell ref="K16:N16"/>
    <mergeCell ref="A17:U17"/>
    <mergeCell ref="B19:G19"/>
    <mergeCell ref="H19:J19"/>
    <mergeCell ref="K19:N19"/>
    <mergeCell ref="A20:U20"/>
    <mergeCell ref="B22:G22"/>
    <mergeCell ref="H22:J22"/>
    <mergeCell ref="K22:N22"/>
    <mergeCell ref="A34:U34"/>
    <mergeCell ref="A35:U35"/>
    <mergeCell ref="A26:U26"/>
    <mergeCell ref="A29:U29"/>
    <mergeCell ref="A30:U30"/>
    <mergeCell ref="A31:U31"/>
    <mergeCell ref="A32:U32"/>
    <mergeCell ref="A33:U3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7"/>
  <sheetViews>
    <sheetView showGridLines="0" zoomScale="80" zoomScaleNormal="80" zoomScaleSheetLayoutView="78" workbookViewId="0">
      <selection activeCell="W12" sqref="W12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5.44140625" style="1" customWidth="1"/>
    <col min="18" max="18" width="14.88671875" style="1" customWidth="1"/>
    <col min="19" max="19" width="16" style="1" customWidth="1"/>
    <col min="20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456</v>
      </c>
      <c r="C4" s="110" t="s">
        <v>455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454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96.75" customHeight="1" thickTop="1" thickBot="1">
      <c r="A11" s="27" t="s">
        <v>45</v>
      </c>
      <c r="B11" s="73" t="s">
        <v>453</v>
      </c>
      <c r="C11" s="73"/>
      <c r="D11" s="73"/>
      <c r="E11" s="73"/>
      <c r="F11" s="73"/>
      <c r="G11" s="73"/>
      <c r="H11" s="73" t="s">
        <v>179</v>
      </c>
      <c r="I11" s="73"/>
      <c r="J11" s="73"/>
      <c r="K11" s="73" t="s">
        <v>452</v>
      </c>
      <c r="L11" s="73"/>
      <c r="M11" s="73"/>
      <c r="N11" s="73"/>
      <c r="O11" s="28" t="s">
        <v>41</v>
      </c>
      <c r="P11" s="28" t="s">
        <v>50</v>
      </c>
      <c r="Q11" s="28">
        <v>260613319.33333334</v>
      </c>
      <c r="R11" s="28">
        <v>260613294.33000001</v>
      </c>
      <c r="S11" s="28">
        <v>43470387.100000001</v>
      </c>
      <c r="T11" s="28">
        <f>IF(ISERROR(S11/R11),"N/A",S11/R11*100)</f>
        <v>16.680034382649676</v>
      </c>
      <c r="U11" s="29" t="s">
        <v>243</v>
      </c>
    </row>
    <row r="12" spans="1:34" ht="102" customHeight="1" thickTop="1" thickBot="1">
      <c r="A12" s="27" t="s">
        <v>45</v>
      </c>
      <c r="B12" s="73" t="s">
        <v>52</v>
      </c>
      <c r="C12" s="73"/>
      <c r="D12" s="73"/>
      <c r="E12" s="73"/>
      <c r="F12" s="73"/>
      <c r="G12" s="73"/>
      <c r="H12" s="73" t="s">
        <v>181</v>
      </c>
      <c r="I12" s="73"/>
      <c r="J12" s="73"/>
      <c r="K12" s="73" t="s">
        <v>451</v>
      </c>
      <c r="L12" s="73"/>
      <c r="M12" s="73"/>
      <c r="N12" s="73"/>
      <c r="O12" s="28" t="s">
        <v>41</v>
      </c>
      <c r="P12" s="28" t="s">
        <v>50</v>
      </c>
      <c r="Q12" s="28">
        <v>6007829.666666667</v>
      </c>
      <c r="R12" s="28">
        <v>6007803.4666666659</v>
      </c>
      <c r="S12" s="28">
        <v>848242.79999999993</v>
      </c>
      <c r="T12" s="28">
        <f>IF(ISERROR(S12/R12),"N/A",S12/R12*100)</f>
        <v>14.119017120089547</v>
      </c>
      <c r="U12" s="29" t="s">
        <v>243</v>
      </c>
    </row>
    <row r="13" spans="1:34" ht="123" customHeight="1" thickTop="1" thickBot="1">
      <c r="A13" s="27" t="s">
        <v>56</v>
      </c>
      <c r="B13" s="73" t="s">
        <v>450</v>
      </c>
      <c r="C13" s="73"/>
      <c r="D13" s="73"/>
      <c r="E13" s="73"/>
      <c r="F13" s="73"/>
      <c r="G13" s="73"/>
      <c r="H13" s="73" t="s">
        <v>449</v>
      </c>
      <c r="I13" s="73"/>
      <c r="J13" s="73"/>
      <c r="K13" s="73" t="s">
        <v>448</v>
      </c>
      <c r="L13" s="73"/>
      <c r="M13" s="73"/>
      <c r="N13" s="73"/>
      <c r="O13" s="28" t="s">
        <v>41</v>
      </c>
      <c r="P13" s="28" t="s">
        <v>134</v>
      </c>
      <c r="Q13" s="28">
        <v>100</v>
      </c>
      <c r="R13" s="28">
        <v>62.65</v>
      </c>
      <c r="S13" s="28">
        <v>25.15</v>
      </c>
      <c r="T13" s="28">
        <f>IF(ISERROR(S13/R13),"N/A",S13/R13*100)</f>
        <v>40.143655227454111</v>
      </c>
      <c r="U13" s="29" t="s">
        <v>243</v>
      </c>
    </row>
    <row r="14" spans="1:34" ht="217.5" customHeight="1" thickTop="1" thickBot="1">
      <c r="A14" s="27" t="s">
        <v>37</v>
      </c>
      <c r="B14" s="73" t="s">
        <v>188</v>
      </c>
      <c r="C14" s="73"/>
      <c r="D14" s="73"/>
      <c r="E14" s="73"/>
      <c r="F14" s="73"/>
      <c r="G14" s="73"/>
      <c r="H14" s="73" t="s">
        <v>447</v>
      </c>
      <c r="I14" s="73"/>
      <c r="J14" s="73"/>
      <c r="K14" s="73" t="s">
        <v>446</v>
      </c>
      <c r="L14" s="73"/>
      <c r="M14" s="73"/>
      <c r="N14" s="73"/>
      <c r="O14" s="28" t="s">
        <v>41</v>
      </c>
      <c r="P14" s="28" t="s">
        <v>337</v>
      </c>
      <c r="Q14" s="28">
        <v>100</v>
      </c>
      <c r="R14" s="28" t="s">
        <v>43</v>
      </c>
      <c r="S14" s="28" t="s">
        <v>43</v>
      </c>
      <c r="T14" s="28" t="str">
        <f>IF(ISERROR(S14/R14),"N/A",S14/R14*100)</f>
        <v>N/A</v>
      </c>
      <c r="U14" s="29" t="s">
        <v>243</v>
      </c>
    </row>
    <row r="15" spans="1:34" ht="135.75" customHeight="1" thickTop="1" thickBot="1">
      <c r="A15" s="27" t="s">
        <v>61</v>
      </c>
      <c r="B15" s="73" t="s">
        <v>445</v>
      </c>
      <c r="C15" s="73"/>
      <c r="D15" s="73"/>
      <c r="E15" s="73"/>
      <c r="F15" s="73"/>
      <c r="G15" s="73"/>
      <c r="H15" s="73" t="s">
        <v>444</v>
      </c>
      <c r="I15" s="73"/>
      <c r="J15" s="73"/>
      <c r="K15" s="73" t="s">
        <v>443</v>
      </c>
      <c r="L15" s="73"/>
      <c r="M15" s="73"/>
      <c r="N15" s="73"/>
      <c r="O15" s="28" t="s">
        <v>49</v>
      </c>
      <c r="P15" s="28" t="s">
        <v>134</v>
      </c>
      <c r="Q15" s="28">
        <v>45.067666666666668</v>
      </c>
      <c r="R15" s="28">
        <v>45.067666666666668</v>
      </c>
      <c r="S15" s="28">
        <v>20.063666666666666</v>
      </c>
      <c r="T15" s="28">
        <f>IF(ISERROR(S15/R15),"N/A",S15/R15*100)</f>
        <v>44.518982566954875</v>
      </c>
      <c r="U15" s="29" t="s">
        <v>243</v>
      </c>
    </row>
    <row r="16" spans="1:34" ht="22.5" customHeight="1" thickTop="1" thickBot="1">
      <c r="A16" s="8" t="s">
        <v>66</v>
      </c>
      <c r="B16" s="9"/>
      <c r="C16" s="9"/>
      <c r="D16" s="9"/>
      <c r="E16" s="9"/>
      <c r="F16" s="9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1"/>
      <c r="V16" s="30"/>
    </row>
    <row r="17" spans="1:21" ht="32.25" customHeight="1" thickTop="1">
      <c r="A17" s="31"/>
      <c r="B17" s="32"/>
      <c r="C17" s="32"/>
      <c r="D17" s="32"/>
      <c r="E17" s="32"/>
      <c r="F17" s="32"/>
      <c r="G17" s="33"/>
      <c r="H17" s="33"/>
      <c r="I17" s="33"/>
      <c r="J17" s="33"/>
      <c r="K17" s="33"/>
      <c r="L17" s="33"/>
      <c r="M17" s="33"/>
      <c r="N17" s="33"/>
      <c r="O17" s="34"/>
      <c r="P17" s="35"/>
      <c r="Q17" s="69" t="s">
        <v>67</v>
      </c>
      <c r="R17" s="23" t="s">
        <v>68</v>
      </c>
      <c r="S17" s="69" t="s">
        <v>69</v>
      </c>
      <c r="T17" s="69" t="s">
        <v>70</v>
      </c>
      <c r="U17" s="74"/>
    </row>
    <row r="18" spans="1:21" ht="30" customHeight="1" thickBot="1">
      <c r="A18" s="36"/>
      <c r="B18" s="37"/>
      <c r="C18" s="37"/>
      <c r="D18" s="37"/>
      <c r="E18" s="37"/>
      <c r="F18" s="37"/>
      <c r="G18" s="38"/>
      <c r="H18" s="38"/>
      <c r="I18" s="38"/>
      <c r="J18" s="38"/>
      <c r="K18" s="38"/>
      <c r="L18" s="38"/>
      <c r="M18" s="38"/>
      <c r="N18" s="38"/>
      <c r="O18" s="39"/>
      <c r="P18" s="40"/>
      <c r="Q18" s="41" t="s">
        <v>71</v>
      </c>
      <c r="R18" s="40" t="s">
        <v>71</v>
      </c>
      <c r="S18" s="40" t="s">
        <v>71</v>
      </c>
      <c r="T18" s="40" t="s">
        <v>72</v>
      </c>
      <c r="U18" s="75"/>
    </row>
    <row r="19" spans="1:21" ht="13.5" customHeight="1" thickBot="1">
      <c r="A19" s="76" t="s">
        <v>73</v>
      </c>
      <c r="B19" s="77"/>
      <c r="C19" s="77"/>
      <c r="D19" s="67"/>
      <c r="E19" s="67"/>
      <c r="F19" s="67"/>
      <c r="G19" s="43"/>
      <c r="H19" s="43"/>
      <c r="I19" s="43"/>
      <c r="J19" s="43"/>
      <c r="K19" s="43"/>
      <c r="L19" s="43"/>
      <c r="M19" s="43"/>
      <c r="N19" s="43"/>
      <c r="O19" s="44"/>
      <c r="P19" s="44"/>
      <c r="Q19" s="45" t="s">
        <v>74</v>
      </c>
      <c r="R19" s="45" t="s">
        <v>74</v>
      </c>
      <c r="S19" s="45" t="s">
        <v>74</v>
      </c>
      <c r="T19" s="45" t="str">
        <f>+IF(ISERR(S19/R19*100),"N/A",S19/R19*100)</f>
        <v>N/A</v>
      </c>
      <c r="U19" s="46"/>
    </row>
    <row r="20" spans="1:21" ht="13.5" customHeight="1" thickBot="1">
      <c r="A20" s="78" t="s">
        <v>75</v>
      </c>
      <c r="B20" s="79"/>
      <c r="C20" s="79"/>
      <c r="D20" s="68"/>
      <c r="E20" s="68"/>
      <c r="F20" s="68"/>
      <c r="G20" s="48"/>
      <c r="H20" s="48"/>
      <c r="I20" s="48"/>
      <c r="J20" s="48"/>
      <c r="K20" s="48"/>
      <c r="L20" s="48"/>
      <c r="M20" s="48"/>
      <c r="N20" s="48"/>
      <c r="O20" s="49"/>
      <c r="P20" s="49"/>
      <c r="Q20" s="45" t="s">
        <v>74</v>
      </c>
      <c r="R20" s="45" t="s">
        <v>74</v>
      </c>
      <c r="S20" s="45" t="s">
        <v>74</v>
      </c>
      <c r="T20" s="45" t="str">
        <f>+IF(ISERR(S20/R20*100),"N/A",S20/R20*100)</f>
        <v>N/A</v>
      </c>
      <c r="U20" s="46"/>
    </row>
    <row r="21" spans="1:21" s="50" customFormat="1" ht="14.85" customHeight="1" thickTop="1" thickBot="1">
      <c r="A21" s="51" t="s">
        <v>76</v>
      </c>
      <c r="B21" s="52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4"/>
    </row>
    <row r="22" spans="1:21" ht="44.25" customHeight="1" thickTop="1">
      <c r="A22" s="80" t="s">
        <v>77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/>
    </row>
    <row r="23" spans="1:21" ht="34.5" customHeight="1">
      <c r="A23" s="70" t="s">
        <v>442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34.5" customHeight="1">
      <c r="A24" s="70" t="s">
        <v>441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34.5" customHeight="1">
      <c r="A25" s="70" t="s">
        <v>440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ht="34.5" customHeight="1">
      <c r="A26" s="70" t="s">
        <v>439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1" ht="34.5" customHeight="1">
      <c r="A27" s="70" t="s">
        <v>438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</sheetData>
  <mergeCells count="46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A25:U25"/>
    <mergeCell ref="A26:U26"/>
    <mergeCell ref="A27:U27"/>
    <mergeCell ref="B15:G15"/>
    <mergeCell ref="H15:J15"/>
    <mergeCell ref="K15:N15"/>
    <mergeCell ref="U17:U18"/>
    <mergeCell ref="A19:C19"/>
    <mergeCell ref="A20:C20"/>
    <mergeCell ref="A22:U22"/>
    <mergeCell ref="A23:U23"/>
    <mergeCell ref="A24:U2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7"/>
  <sheetViews>
    <sheetView showGridLines="0" zoomScale="80" zoomScaleNormal="80" zoomScaleSheetLayoutView="74" workbookViewId="0">
      <selection sqref="A1:K1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6" style="1" customWidth="1"/>
    <col min="18" max="18" width="15.88671875" style="1" customWidth="1"/>
    <col min="19" max="19" width="17" style="1" customWidth="1"/>
    <col min="20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456</v>
      </c>
      <c r="C4" s="110" t="s">
        <v>455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454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95.25" customHeight="1" thickTop="1" thickBot="1">
      <c r="A11" s="27" t="s">
        <v>45</v>
      </c>
      <c r="B11" s="73" t="s">
        <v>453</v>
      </c>
      <c r="C11" s="73"/>
      <c r="D11" s="73"/>
      <c r="E11" s="73"/>
      <c r="F11" s="73"/>
      <c r="G11" s="73"/>
      <c r="H11" s="73" t="s">
        <v>179</v>
      </c>
      <c r="I11" s="73"/>
      <c r="J11" s="73"/>
      <c r="K11" s="73" t="s">
        <v>452</v>
      </c>
      <c r="L11" s="73"/>
      <c r="M11" s="73"/>
      <c r="N11" s="73"/>
      <c r="O11" s="28" t="s">
        <v>41</v>
      </c>
      <c r="P11" s="28" t="s">
        <v>50</v>
      </c>
      <c r="Q11" s="28">
        <v>260613319.33333334</v>
      </c>
      <c r="R11" s="28">
        <v>260613294.33000001</v>
      </c>
      <c r="S11" s="28">
        <v>43470387.100000001</v>
      </c>
      <c r="T11" s="28">
        <f>IF(ISERROR(S11/R11),"N/A",S11/R11*100)</f>
        <v>16.680034382649676</v>
      </c>
      <c r="U11" s="29" t="s">
        <v>243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260613319.33333334</v>
      </c>
      <c r="R13" s="59">
        <v>260613294.33000001</v>
      </c>
      <c r="S13" s="59">
        <v>43470387.100000001</v>
      </c>
      <c r="T13" s="60">
        <f>IF(ISERROR(S13/R13),"N/A",S13/R13*100)</f>
        <v>16.680034382649676</v>
      </c>
      <c r="U13" s="55" t="s">
        <v>85</v>
      </c>
    </row>
    <row r="14" spans="1:34" ht="99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181</v>
      </c>
      <c r="I14" s="73"/>
      <c r="J14" s="73"/>
      <c r="K14" s="73" t="s">
        <v>451</v>
      </c>
      <c r="L14" s="73"/>
      <c r="M14" s="73"/>
      <c r="N14" s="73"/>
      <c r="O14" s="28" t="s">
        <v>41</v>
      </c>
      <c r="P14" s="28" t="s">
        <v>50</v>
      </c>
      <c r="Q14" s="28">
        <v>6007829.666666667</v>
      </c>
      <c r="R14" s="28">
        <v>6007803.4666666659</v>
      </c>
      <c r="S14" s="28">
        <v>848242.79999999993</v>
      </c>
      <c r="T14" s="28">
        <f>IF(ISERROR(S14/R14),"N/A",S14/R14*100)</f>
        <v>14.119017120089547</v>
      </c>
      <c r="U14" s="29" t="s">
        <v>243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6007829.666666667</v>
      </c>
      <c r="R16" s="59">
        <v>6007803.4666666659</v>
      </c>
      <c r="S16" s="59">
        <v>848242.79999999993</v>
      </c>
      <c r="T16" s="60">
        <f>IF(ISERROR(S16/R16),"N/A",S16/R16*100)</f>
        <v>14.119017120089547</v>
      </c>
      <c r="U16" s="55" t="s">
        <v>85</v>
      </c>
    </row>
    <row r="17" spans="1:22" ht="127.5" customHeight="1" thickTop="1" thickBot="1">
      <c r="A17" s="27" t="s">
        <v>56</v>
      </c>
      <c r="B17" s="73" t="s">
        <v>450</v>
      </c>
      <c r="C17" s="73"/>
      <c r="D17" s="73"/>
      <c r="E17" s="73"/>
      <c r="F17" s="73"/>
      <c r="G17" s="73"/>
      <c r="H17" s="73" t="s">
        <v>449</v>
      </c>
      <c r="I17" s="73"/>
      <c r="J17" s="73"/>
      <c r="K17" s="73" t="s">
        <v>448</v>
      </c>
      <c r="L17" s="73"/>
      <c r="M17" s="73"/>
      <c r="N17" s="73"/>
      <c r="O17" s="28" t="s">
        <v>41</v>
      </c>
      <c r="P17" s="28" t="s">
        <v>134</v>
      </c>
      <c r="Q17" s="28">
        <v>100</v>
      </c>
      <c r="R17" s="28">
        <v>62.65</v>
      </c>
      <c r="S17" s="28">
        <v>25.15</v>
      </c>
      <c r="T17" s="28">
        <f>IF(ISERROR(S17/R17),"N/A",S17/R17*100)</f>
        <v>40.143655227454111</v>
      </c>
      <c r="U17" s="29" t="s">
        <v>243</v>
      </c>
    </row>
    <row r="18" spans="1:22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2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100</v>
      </c>
      <c r="R19" s="59">
        <v>62.65</v>
      </c>
      <c r="S19" s="59">
        <v>25.15</v>
      </c>
      <c r="T19" s="60">
        <f>IF(ISERROR(S19/R19),"N/A",S19/R19*100)</f>
        <v>40.143655227454111</v>
      </c>
      <c r="U19" s="55" t="s">
        <v>85</v>
      </c>
    </row>
    <row r="20" spans="1:22" ht="216" customHeight="1" thickTop="1" thickBot="1">
      <c r="A20" s="27" t="s">
        <v>37</v>
      </c>
      <c r="B20" s="73" t="s">
        <v>188</v>
      </c>
      <c r="C20" s="73"/>
      <c r="D20" s="73"/>
      <c r="E20" s="73"/>
      <c r="F20" s="73"/>
      <c r="G20" s="73"/>
      <c r="H20" s="73" t="s">
        <v>447</v>
      </c>
      <c r="I20" s="73"/>
      <c r="J20" s="73"/>
      <c r="K20" s="73" t="s">
        <v>446</v>
      </c>
      <c r="L20" s="73"/>
      <c r="M20" s="73"/>
      <c r="N20" s="73"/>
      <c r="O20" s="28" t="s">
        <v>41</v>
      </c>
      <c r="P20" s="28" t="s">
        <v>337</v>
      </c>
      <c r="Q20" s="28">
        <v>100</v>
      </c>
      <c r="R20" s="28" t="s">
        <v>43</v>
      </c>
      <c r="S20" s="28" t="s">
        <v>43</v>
      </c>
      <c r="T20" s="28" t="str">
        <f>IF(ISERROR(S20/R20),"N/A",S20/R20*100)</f>
        <v>N/A</v>
      </c>
      <c r="U20" s="29" t="s">
        <v>243</v>
      </c>
    </row>
    <row r="21" spans="1:22" ht="23.1" customHeight="1" thickTop="1" thickBot="1">
      <c r="A21" s="114" t="s">
        <v>84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2" ht="23.1" customHeight="1" thickBot="1">
      <c r="A22" s="55"/>
      <c r="B22" s="55"/>
      <c r="C22" s="5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7"/>
      <c r="O22" s="57"/>
      <c r="P22" s="55"/>
      <c r="Q22" s="58">
        <v>100</v>
      </c>
      <c r="R22" s="59" t="s">
        <v>86</v>
      </c>
      <c r="S22" s="59" t="s">
        <v>86</v>
      </c>
      <c r="T22" s="60" t="str">
        <f>IF(ISERROR(S22/R22),"N/A",S22/R22*100)</f>
        <v>N/A</v>
      </c>
      <c r="U22" s="55" t="s">
        <v>85</v>
      </c>
    </row>
    <row r="23" spans="1:22" ht="141" customHeight="1" thickTop="1" thickBot="1">
      <c r="A23" s="27" t="s">
        <v>61</v>
      </c>
      <c r="B23" s="73" t="s">
        <v>445</v>
      </c>
      <c r="C23" s="73"/>
      <c r="D23" s="73"/>
      <c r="E23" s="73"/>
      <c r="F23" s="73"/>
      <c r="G23" s="73"/>
      <c r="H23" s="73" t="s">
        <v>444</v>
      </c>
      <c r="I23" s="73"/>
      <c r="J23" s="73"/>
      <c r="K23" s="73" t="s">
        <v>443</v>
      </c>
      <c r="L23" s="73"/>
      <c r="M23" s="73"/>
      <c r="N23" s="73"/>
      <c r="O23" s="28" t="s">
        <v>49</v>
      </c>
      <c r="P23" s="28" t="s">
        <v>134</v>
      </c>
      <c r="Q23" s="28">
        <v>45.067666666666668</v>
      </c>
      <c r="R23" s="28">
        <v>45.067666666666668</v>
      </c>
      <c r="S23" s="28">
        <v>20.063666666666666</v>
      </c>
      <c r="T23" s="28">
        <f>IF(ISERROR(S23/R23),"N/A",S23/R23*100)</f>
        <v>44.518982566954875</v>
      </c>
      <c r="U23" s="29" t="s">
        <v>243</v>
      </c>
    </row>
    <row r="24" spans="1:22" ht="23.1" customHeight="1" thickTop="1" thickBo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2" ht="23.1" customHeight="1" thickBot="1">
      <c r="A25" s="55"/>
      <c r="B25" s="55"/>
      <c r="C25" s="55"/>
      <c r="D25" s="55"/>
      <c r="E25" s="55"/>
      <c r="F25" s="55"/>
      <c r="G25" s="55"/>
      <c r="H25" s="56"/>
      <c r="I25" s="56"/>
      <c r="J25" s="55"/>
      <c r="K25" s="55"/>
      <c r="L25" s="55"/>
      <c r="M25" s="55"/>
      <c r="N25" s="57"/>
      <c r="O25" s="57"/>
      <c r="P25" s="55"/>
      <c r="Q25" s="58">
        <v>45.067666666666668</v>
      </c>
      <c r="R25" s="59">
        <v>45.067666666666668</v>
      </c>
      <c r="S25" s="59">
        <v>20.063666666666666</v>
      </c>
      <c r="T25" s="60">
        <f>IF(ISERROR(S25/R25),"N/A",S25/R25*100)</f>
        <v>44.518982566954875</v>
      </c>
      <c r="U25" s="55" t="s">
        <v>85</v>
      </c>
    </row>
    <row r="26" spans="1:22" ht="22.5" customHeight="1" thickTop="1" thickBot="1">
      <c r="A26" s="8" t="s">
        <v>66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30"/>
    </row>
    <row r="27" spans="1:22" ht="32.25" customHeight="1" thickTop="1">
      <c r="A27" s="31"/>
      <c r="B27" s="32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4"/>
      <c r="P27" s="35"/>
      <c r="Q27" s="69" t="s">
        <v>67</v>
      </c>
      <c r="R27" s="23" t="s">
        <v>68</v>
      </c>
      <c r="S27" s="69" t="s">
        <v>69</v>
      </c>
      <c r="T27" s="69" t="s">
        <v>70</v>
      </c>
      <c r="U27" s="74"/>
    </row>
    <row r="28" spans="1:22" ht="30" customHeight="1" thickBot="1">
      <c r="A28" s="36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41" t="s">
        <v>71</v>
      </c>
      <c r="R28" s="40" t="s">
        <v>71</v>
      </c>
      <c r="S28" s="40" t="s">
        <v>71</v>
      </c>
      <c r="T28" s="40" t="s">
        <v>72</v>
      </c>
      <c r="U28" s="75"/>
    </row>
    <row r="29" spans="1:22" ht="13.5" customHeight="1" thickBot="1">
      <c r="A29" s="76" t="s">
        <v>73</v>
      </c>
      <c r="B29" s="77"/>
      <c r="C29" s="77"/>
      <c r="D29" s="67"/>
      <c r="E29" s="67"/>
      <c r="F29" s="67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5" t="s">
        <v>74</v>
      </c>
      <c r="R29" s="45" t="s">
        <v>74</v>
      </c>
      <c r="S29" s="45" t="s">
        <v>74</v>
      </c>
      <c r="T29" s="45" t="str">
        <f>+IF(ISERR(S29/R29*100),"N/A",S29/R29*100)</f>
        <v>N/A</v>
      </c>
      <c r="U29" s="46"/>
    </row>
    <row r="30" spans="1:22" ht="13.5" customHeight="1" thickBot="1">
      <c r="A30" s="78" t="s">
        <v>75</v>
      </c>
      <c r="B30" s="79"/>
      <c r="C30" s="79"/>
      <c r="D30" s="68"/>
      <c r="E30" s="68"/>
      <c r="F30" s="68"/>
      <c r="G30" s="48"/>
      <c r="H30" s="48"/>
      <c r="I30" s="48"/>
      <c r="J30" s="48"/>
      <c r="K30" s="48"/>
      <c r="L30" s="48"/>
      <c r="M30" s="48"/>
      <c r="N30" s="48"/>
      <c r="O30" s="49"/>
      <c r="P30" s="49"/>
      <c r="Q30" s="45" t="s">
        <v>74</v>
      </c>
      <c r="R30" s="45" t="s">
        <v>74</v>
      </c>
      <c r="S30" s="45" t="s">
        <v>74</v>
      </c>
      <c r="T30" s="45" t="str">
        <f>+IF(ISERR(S30/R30*100),"N/A",S30/R30*100)</f>
        <v>N/A</v>
      </c>
      <c r="U30" s="46"/>
    </row>
    <row r="31" spans="1:22" s="50" customFormat="1" ht="14.85" customHeight="1" thickTop="1" thickBot="1">
      <c r="A31" s="51" t="s">
        <v>76</v>
      </c>
      <c r="B31" s="52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</row>
    <row r="32" spans="1:22" ht="44.25" customHeight="1" thickTop="1">
      <c r="A32" s="80" t="s">
        <v>77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44.25" customHeight="1">
      <c r="A33" s="70" t="s">
        <v>461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460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49.5" customHeight="1">
      <c r="A35" s="70" t="s">
        <v>459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458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62.25" customHeight="1">
      <c r="A37" s="70" t="s">
        <v>457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</sheetData>
  <mergeCells count="51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20:G20"/>
    <mergeCell ref="H20:J20"/>
    <mergeCell ref="K20:N20"/>
    <mergeCell ref="A21:U21"/>
    <mergeCell ref="B11:G11"/>
    <mergeCell ref="H11:J11"/>
    <mergeCell ref="K11:N11"/>
    <mergeCell ref="A12:U12"/>
    <mergeCell ref="B14:G14"/>
    <mergeCell ref="H14:J14"/>
    <mergeCell ref="K14:N14"/>
    <mergeCell ref="A15:U15"/>
    <mergeCell ref="B17:G17"/>
    <mergeCell ref="H17:J17"/>
    <mergeCell ref="K17:N17"/>
    <mergeCell ref="A18:U18"/>
    <mergeCell ref="A36:U36"/>
    <mergeCell ref="A37:U37"/>
    <mergeCell ref="A29:C29"/>
    <mergeCell ref="A30:C30"/>
    <mergeCell ref="A32:U32"/>
    <mergeCell ref="A33:U33"/>
    <mergeCell ref="A34:U34"/>
    <mergeCell ref="A35:U35"/>
    <mergeCell ref="B23:G23"/>
    <mergeCell ref="H23:J23"/>
    <mergeCell ref="K23:N23"/>
    <mergeCell ref="A24:U24"/>
    <mergeCell ref="U27:U28"/>
  </mergeCells>
  <printOptions horizontalCentered="1"/>
  <pageMargins left="0.78740157480314965" right="0.78740157480314965" top="0.98425196850393704" bottom="0.98425196850393704" header="0" footer="0.39370078740157483"/>
  <pageSetup scale="51" fitToHeight="10" orientation="landscape" r:id="rId1"/>
  <headerFooter>
    <oddFooter>&amp;R&amp;P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9"/>
  <sheetViews>
    <sheetView showGridLines="0" zoomScale="80" zoomScaleNormal="80" zoomScaleSheetLayoutView="70" workbookViewId="0">
      <selection activeCell="V21" sqref="V2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5.44140625" style="1" customWidth="1"/>
    <col min="18" max="19" width="15.6640625" style="1" customWidth="1"/>
    <col min="20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456</v>
      </c>
      <c r="C4" s="110" t="s">
        <v>455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22" t="s">
        <v>18</v>
      </c>
      <c r="O6" s="83" t="s">
        <v>195</v>
      </c>
      <c r="P6" s="83"/>
      <c r="Q6" s="21"/>
      <c r="R6" s="22" t="s">
        <v>20</v>
      </c>
      <c r="S6" s="83" t="s">
        <v>454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05.75" customHeight="1" thickTop="1" thickBot="1">
      <c r="A11" s="27" t="s">
        <v>45</v>
      </c>
      <c r="B11" s="73" t="s">
        <v>453</v>
      </c>
      <c r="C11" s="73"/>
      <c r="D11" s="73"/>
      <c r="E11" s="73"/>
      <c r="F11" s="73"/>
      <c r="G11" s="73"/>
      <c r="H11" s="73" t="s">
        <v>179</v>
      </c>
      <c r="I11" s="73"/>
      <c r="J11" s="73"/>
      <c r="K11" s="73" t="s">
        <v>452</v>
      </c>
      <c r="L11" s="73"/>
      <c r="M11" s="73"/>
      <c r="N11" s="73"/>
      <c r="O11" s="28" t="s">
        <v>41</v>
      </c>
      <c r="P11" s="28" t="s">
        <v>50</v>
      </c>
      <c r="Q11" s="28">
        <v>260613319.33333334</v>
      </c>
      <c r="R11" s="28">
        <v>260613294.33000001</v>
      </c>
      <c r="S11" s="28">
        <v>43470387.100000001</v>
      </c>
      <c r="T11" s="28">
        <f>IF(ISERROR(S11/R11),"N/A",S11/R11*100)</f>
        <v>16.680034382649676</v>
      </c>
      <c r="U11" s="29" t="s">
        <v>243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100</v>
      </c>
      <c r="R13" s="66">
        <v>24.99</v>
      </c>
      <c r="S13" s="66">
        <v>24.3</v>
      </c>
      <c r="T13" s="66">
        <f>IF(ISERROR(S13/R13),"N/A",S13/R13*100)</f>
        <v>97.238895558223291</v>
      </c>
      <c r="U13" s="62" t="s">
        <v>322</v>
      </c>
    </row>
    <row r="14" spans="1:34" s="61" customFormat="1" ht="18" customHeight="1">
      <c r="A14" s="62" t="s">
        <v>52</v>
      </c>
      <c r="B14" s="62"/>
      <c r="C14" s="63"/>
      <c r="D14" s="62"/>
      <c r="E14" s="62"/>
      <c r="F14" s="62"/>
      <c r="G14" s="62"/>
      <c r="H14" s="64"/>
      <c r="I14" s="56"/>
      <c r="J14" s="64"/>
      <c r="K14" s="56"/>
      <c r="L14" s="64"/>
      <c r="M14" s="56"/>
      <c r="N14" s="64"/>
      <c r="O14" s="56"/>
      <c r="P14" s="65"/>
      <c r="Q14" s="66">
        <v>781839758</v>
      </c>
      <c r="R14" s="66">
        <v>781839758</v>
      </c>
      <c r="S14" s="66">
        <v>130411112</v>
      </c>
      <c r="T14" s="66">
        <f>IF(ISERROR(S14/R14),"N/A",S14/R14*100)</f>
        <v>16.680030743588762</v>
      </c>
      <c r="U14" s="62" t="s">
        <v>326</v>
      </c>
    </row>
    <row r="15" spans="1:34" s="61" customFormat="1" ht="18" customHeight="1" thickBot="1">
      <c r="A15" s="62" t="s">
        <v>52</v>
      </c>
      <c r="B15" s="62"/>
      <c r="C15" s="63"/>
      <c r="D15" s="62"/>
      <c r="E15" s="62"/>
      <c r="F15" s="62"/>
      <c r="G15" s="62"/>
      <c r="H15" s="64"/>
      <c r="I15" s="56"/>
      <c r="J15" s="64"/>
      <c r="K15" s="56"/>
      <c r="L15" s="64"/>
      <c r="M15" s="56"/>
      <c r="N15" s="64"/>
      <c r="O15" s="56"/>
      <c r="P15" s="65"/>
      <c r="Q15" s="66">
        <v>100</v>
      </c>
      <c r="R15" s="66">
        <v>100</v>
      </c>
      <c r="S15" s="66">
        <v>25</v>
      </c>
      <c r="T15" s="66">
        <f>IF(ISERROR(S15/R15),"N/A",S15/R15*100)</f>
        <v>25</v>
      </c>
      <c r="U15" s="62" t="s">
        <v>468</v>
      </c>
    </row>
    <row r="16" spans="1:34" ht="94.5" customHeight="1" thickTop="1" thickBot="1">
      <c r="A16" s="27" t="s">
        <v>45</v>
      </c>
      <c r="B16" s="73" t="s">
        <v>52</v>
      </c>
      <c r="C16" s="73"/>
      <c r="D16" s="73"/>
      <c r="E16" s="73"/>
      <c r="F16" s="73"/>
      <c r="G16" s="73"/>
      <c r="H16" s="73" t="s">
        <v>181</v>
      </c>
      <c r="I16" s="73"/>
      <c r="J16" s="73"/>
      <c r="K16" s="73" t="s">
        <v>451</v>
      </c>
      <c r="L16" s="73"/>
      <c r="M16" s="73"/>
      <c r="N16" s="73"/>
      <c r="O16" s="28" t="s">
        <v>41</v>
      </c>
      <c r="P16" s="28" t="s">
        <v>50</v>
      </c>
      <c r="Q16" s="28">
        <v>6007829.666666667</v>
      </c>
      <c r="R16" s="28">
        <v>6007803.4666666659</v>
      </c>
      <c r="S16" s="28">
        <v>848242.79999999993</v>
      </c>
      <c r="T16" s="28">
        <f>IF(ISERROR(S16/R16),"N/A",S16/R16*100)</f>
        <v>14.119017120089547</v>
      </c>
      <c r="U16" s="29" t="s">
        <v>243</v>
      </c>
    </row>
    <row r="17" spans="1:21" ht="18.75" customHeight="1" thickTop="1" thickBot="1">
      <c r="A17" s="117" t="s">
        <v>89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6"/>
    </row>
    <row r="18" spans="1:21" s="61" customFormat="1" ht="18" customHeight="1">
      <c r="A18" s="62" t="s">
        <v>52</v>
      </c>
      <c r="B18" s="62"/>
      <c r="C18" s="63"/>
      <c r="D18" s="62"/>
      <c r="E18" s="62"/>
      <c r="F18" s="62"/>
      <c r="G18" s="62"/>
      <c r="H18" s="64"/>
      <c r="I18" s="56"/>
      <c r="J18" s="64"/>
      <c r="K18" s="56"/>
      <c r="L18" s="64"/>
      <c r="M18" s="56"/>
      <c r="N18" s="64"/>
      <c r="O18" s="56"/>
      <c r="P18" s="65"/>
      <c r="Q18" s="66">
        <v>100</v>
      </c>
      <c r="R18" s="66">
        <v>21.4</v>
      </c>
      <c r="S18" s="66">
        <v>21.4</v>
      </c>
      <c r="T18" s="66">
        <f>IF(ISERROR(S18/R18),"N/A",S18/R18*100)</f>
        <v>100</v>
      </c>
      <c r="U18" s="62" t="s">
        <v>322</v>
      </c>
    </row>
    <row r="19" spans="1:21" s="61" customFormat="1" ht="18" customHeigh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100</v>
      </c>
      <c r="R19" s="66">
        <v>100</v>
      </c>
      <c r="S19" s="66">
        <v>25</v>
      </c>
      <c r="T19" s="66">
        <f>IF(ISERROR(S19/R19),"N/A",S19/R19*100)</f>
        <v>25</v>
      </c>
      <c r="U19" s="62" t="s">
        <v>468</v>
      </c>
    </row>
    <row r="20" spans="1:21" s="61" customFormat="1" ht="18" customHeight="1" thickBot="1">
      <c r="A20" s="62" t="s">
        <v>52</v>
      </c>
      <c r="B20" s="62"/>
      <c r="C20" s="63"/>
      <c r="D20" s="62"/>
      <c r="E20" s="62"/>
      <c r="F20" s="62"/>
      <c r="G20" s="62"/>
      <c r="H20" s="64"/>
      <c r="I20" s="56"/>
      <c r="J20" s="64"/>
      <c r="K20" s="56"/>
      <c r="L20" s="64"/>
      <c r="M20" s="56"/>
      <c r="N20" s="64"/>
      <c r="O20" s="56"/>
      <c r="P20" s="65"/>
      <c r="Q20" s="66">
        <v>18023289</v>
      </c>
      <c r="R20" s="66">
        <v>18023289</v>
      </c>
      <c r="S20" s="66">
        <v>2544682</v>
      </c>
      <c r="T20" s="66">
        <f>IF(ISERROR(S20/R20),"N/A",S20/R20*100)</f>
        <v>14.118854777282881</v>
      </c>
      <c r="U20" s="62" t="s">
        <v>325</v>
      </c>
    </row>
    <row r="21" spans="1:21" ht="128.25" customHeight="1" thickTop="1" thickBot="1">
      <c r="A21" s="27" t="s">
        <v>56</v>
      </c>
      <c r="B21" s="73" t="s">
        <v>450</v>
      </c>
      <c r="C21" s="73"/>
      <c r="D21" s="73"/>
      <c r="E21" s="73"/>
      <c r="F21" s="73"/>
      <c r="G21" s="73"/>
      <c r="H21" s="73" t="s">
        <v>449</v>
      </c>
      <c r="I21" s="73"/>
      <c r="J21" s="73"/>
      <c r="K21" s="73" t="s">
        <v>448</v>
      </c>
      <c r="L21" s="73"/>
      <c r="M21" s="73"/>
      <c r="N21" s="73"/>
      <c r="O21" s="28" t="s">
        <v>41</v>
      </c>
      <c r="P21" s="28" t="s">
        <v>134</v>
      </c>
      <c r="Q21" s="28">
        <v>100</v>
      </c>
      <c r="R21" s="28">
        <v>62.65</v>
      </c>
      <c r="S21" s="28">
        <v>25.15</v>
      </c>
      <c r="T21" s="28">
        <f>IF(ISERROR(S21/R21),"N/A",S21/R21*100)</f>
        <v>40.143655227454111</v>
      </c>
      <c r="U21" s="29" t="s">
        <v>243</v>
      </c>
    </row>
    <row r="22" spans="1:21" ht="18.75" customHeight="1" thickTop="1" thickBot="1">
      <c r="A22" s="117" t="s">
        <v>89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</row>
    <row r="23" spans="1:21" s="61" customFormat="1" ht="18" customHeight="1">
      <c r="A23" s="62" t="s">
        <v>52</v>
      </c>
      <c r="B23" s="62"/>
      <c r="C23" s="63"/>
      <c r="D23" s="62"/>
      <c r="E23" s="62"/>
      <c r="F23" s="62"/>
      <c r="G23" s="62"/>
      <c r="H23" s="64"/>
      <c r="I23" s="56"/>
      <c r="J23" s="64"/>
      <c r="K23" s="56"/>
      <c r="L23" s="64"/>
      <c r="M23" s="56"/>
      <c r="N23" s="64"/>
      <c r="O23" s="56"/>
      <c r="P23" s="65"/>
      <c r="Q23" s="66">
        <v>100</v>
      </c>
      <c r="R23" s="66">
        <v>100</v>
      </c>
      <c r="S23" s="66">
        <v>25</v>
      </c>
      <c r="T23" s="66">
        <f>IF(ISERROR(S23/R23),"N/A",S23/R23*100)</f>
        <v>25</v>
      </c>
      <c r="U23" s="62" t="s">
        <v>468</v>
      </c>
    </row>
    <row r="24" spans="1:21" s="61" customFormat="1" ht="18" customHeight="1" thickBot="1">
      <c r="A24" s="62" t="s">
        <v>52</v>
      </c>
      <c r="B24" s="62"/>
      <c r="C24" s="63"/>
      <c r="D24" s="62"/>
      <c r="E24" s="62"/>
      <c r="F24" s="62"/>
      <c r="G24" s="62"/>
      <c r="H24" s="64"/>
      <c r="I24" s="56"/>
      <c r="J24" s="64"/>
      <c r="K24" s="56"/>
      <c r="L24" s="64"/>
      <c r="M24" s="56"/>
      <c r="N24" s="64"/>
      <c r="O24" s="56"/>
      <c r="P24" s="65"/>
      <c r="Q24" s="66">
        <v>100</v>
      </c>
      <c r="R24" s="66">
        <v>25.3</v>
      </c>
      <c r="S24" s="66">
        <v>25.3</v>
      </c>
      <c r="T24" s="66">
        <f>IF(ISERROR(S24/R24),"N/A",S24/R24*100)</f>
        <v>100</v>
      </c>
      <c r="U24" s="62" t="s">
        <v>322</v>
      </c>
    </row>
    <row r="25" spans="1:21" ht="201.75" customHeight="1" thickTop="1" thickBot="1">
      <c r="A25" s="27" t="s">
        <v>37</v>
      </c>
      <c r="B25" s="73" t="s">
        <v>188</v>
      </c>
      <c r="C25" s="73"/>
      <c r="D25" s="73"/>
      <c r="E25" s="73"/>
      <c r="F25" s="73"/>
      <c r="G25" s="73"/>
      <c r="H25" s="73" t="s">
        <v>447</v>
      </c>
      <c r="I25" s="73"/>
      <c r="J25" s="73"/>
      <c r="K25" s="73" t="s">
        <v>446</v>
      </c>
      <c r="L25" s="73"/>
      <c r="M25" s="73"/>
      <c r="N25" s="73"/>
      <c r="O25" s="28" t="s">
        <v>41</v>
      </c>
      <c r="P25" s="28" t="s">
        <v>337</v>
      </c>
      <c r="Q25" s="28">
        <v>100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243</v>
      </c>
    </row>
    <row r="26" spans="1:21" ht="18.75" customHeight="1" thickTop="1" thickBot="1">
      <c r="A26" s="117" t="s">
        <v>89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s="61" customFormat="1" ht="18" customHeight="1" thickBot="1">
      <c r="A27" s="62" t="s">
        <v>52</v>
      </c>
      <c r="B27" s="62"/>
      <c r="C27" s="63"/>
      <c r="D27" s="62"/>
      <c r="E27" s="62"/>
      <c r="F27" s="62"/>
      <c r="G27" s="62"/>
      <c r="H27" s="64"/>
      <c r="I27" s="56"/>
      <c r="J27" s="64"/>
      <c r="K27" s="56"/>
      <c r="L27" s="64"/>
      <c r="M27" s="56"/>
      <c r="N27" s="64"/>
      <c r="O27" s="56"/>
      <c r="P27" s="65"/>
      <c r="Q27" s="66">
        <v>100</v>
      </c>
      <c r="R27" s="66" t="s">
        <v>52</v>
      </c>
      <c r="S27" s="66" t="s">
        <v>52</v>
      </c>
      <c r="T27" s="66" t="str">
        <f>IF(ISERROR(S27/R27),"N/A",S27/R27*100)</f>
        <v>N/A</v>
      </c>
      <c r="U27" s="62" t="s">
        <v>322</v>
      </c>
    </row>
    <row r="28" spans="1:21" ht="130.5" customHeight="1" thickTop="1" thickBot="1">
      <c r="A28" s="27" t="s">
        <v>61</v>
      </c>
      <c r="B28" s="73" t="s">
        <v>445</v>
      </c>
      <c r="C28" s="73"/>
      <c r="D28" s="73"/>
      <c r="E28" s="73"/>
      <c r="F28" s="73"/>
      <c r="G28" s="73"/>
      <c r="H28" s="73" t="s">
        <v>444</v>
      </c>
      <c r="I28" s="73"/>
      <c r="J28" s="73"/>
      <c r="K28" s="73" t="s">
        <v>443</v>
      </c>
      <c r="L28" s="73"/>
      <c r="M28" s="73"/>
      <c r="N28" s="73"/>
      <c r="O28" s="28" t="s">
        <v>49</v>
      </c>
      <c r="P28" s="28" t="s">
        <v>134</v>
      </c>
      <c r="Q28" s="28">
        <v>45.067666666666668</v>
      </c>
      <c r="R28" s="28">
        <v>45.067666666666668</v>
      </c>
      <c r="S28" s="28">
        <v>20.063666666666666</v>
      </c>
      <c r="T28" s="28">
        <f>IF(ISERROR(S28/R28),"N/A",S28/R28*100)</f>
        <v>44.518982566954875</v>
      </c>
      <c r="U28" s="29" t="s">
        <v>243</v>
      </c>
    </row>
    <row r="29" spans="1:21" ht="18.75" customHeight="1" thickTop="1" thickBot="1">
      <c r="A29" s="117" t="s">
        <v>89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s="61" customFormat="1" ht="18" customHeight="1">
      <c r="A30" s="62" t="s">
        <v>52</v>
      </c>
      <c r="B30" s="62"/>
      <c r="C30" s="63"/>
      <c r="D30" s="62"/>
      <c r="E30" s="62"/>
      <c r="F30" s="62"/>
      <c r="G30" s="62"/>
      <c r="H30" s="64"/>
      <c r="I30" s="56"/>
      <c r="J30" s="64"/>
      <c r="K30" s="56"/>
      <c r="L30" s="64"/>
      <c r="M30" s="56"/>
      <c r="N30" s="64"/>
      <c r="O30" s="56"/>
      <c r="P30" s="65"/>
      <c r="Q30" s="66">
        <v>100</v>
      </c>
      <c r="R30" s="66">
        <v>100</v>
      </c>
      <c r="S30" s="66">
        <v>25</v>
      </c>
      <c r="T30" s="66">
        <f>IF(ISERROR(S30/R30),"N/A",S30/R30*100)</f>
        <v>25</v>
      </c>
      <c r="U30" s="62" t="s">
        <v>468</v>
      </c>
    </row>
    <row r="31" spans="1:21" s="61" customFormat="1" ht="18" customHeight="1">
      <c r="A31" s="62" t="s">
        <v>52</v>
      </c>
      <c r="B31" s="62"/>
      <c r="C31" s="63"/>
      <c r="D31" s="62"/>
      <c r="E31" s="62"/>
      <c r="F31" s="62"/>
      <c r="G31" s="62"/>
      <c r="H31" s="64"/>
      <c r="I31" s="56"/>
      <c r="J31" s="64"/>
      <c r="K31" s="56"/>
      <c r="L31" s="64"/>
      <c r="M31" s="56"/>
      <c r="N31" s="64"/>
      <c r="O31" s="56"/>
      <c r="P31" s="65"/>
      <c r="Q31" s="66">
        <v>0.10299999999999999</v>
      </c>
      <c r="R31" s="66">
        <v>0.10299999999999999</v>
      </c>
      <c r="S31" s="66">
        <v>9.0999999999999998E-2</v>
      </c>
      <c r="T31" s="66">
        <f>IF(ISERROR(S31/R31),"N/A",S31/R31*100)</f>
        <v>88.349514563106794</v>
      </c>
      <c r="U31" s="62" t="s">
        <v>467</v>
      </c>
    </row>
    <row r="32" spans="1:21" s="61" customFormat="1" ht="18" customHeight="1" thickBot="1">
      <c r="A32" s="62" t="s">
        <v>52</v>
      </c>
      <c r="B32" s="62"/>
      <c r="C32" s="63"/>
      <c r="D32" s="62"/>
      <c r="E32" s="62"/>
      <c r="F32" s="62"/>
      <c r="G32" s="62"/>
      <c r="H32" s="64"/>
      <c r="I32" s="56"/>
      <c r="J32" s="64"/>
      <c r="K32" s="56"/>
      <c r="L32" s="64"/>
      <c r="M32" s="56"/>
      <c r="N32" s="64"/>
      <c r="O32" s="56"/>
      <c r="P32" s="65"/>
      <c r="Q32" s="66">
        <v>35.1</v>
      </c>
      <c r="R32" s="66">
        <v>35.1</v>
      </c>
      <c r="S32" s="66">
        <v>35.1</v>
      </c>
      <c r="T32" s="66">
        <f>IF(ISERROR(S32/R32),"N/A",S32/R32*100)</f>
        <v>100</v>
      </c>
      <c r="U32" s="62" t="s">
        <v>322</v>
      </c>
    </row>
    <row r="33" spans="1:21" s="50" customFormat="1" ht="14.85" customHeight="1" thickTop="1" thickBot="1">
      <c r="A33" s="51" t="s">
        <v>76</v>
      </c>
      <c r="B33" s="52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4"/>
    </row>
    <row r="34" spans="1:21" ht="44.25" customHeight="1" thickTop="1">
      <c r="A34" s="80" t="s">
        <v>77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2"/>
    </row>
    <row r="35" spans="1:21" ht="56.25" customHeight="1">
      <c r="A35" s="70" t="s">
        <v>466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57.75" customHeight="1">
      <c r="A36" s="70" t="s">
        <v>465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47.25" customHeight="1">
      <c r="A37" s="70" t="s">
        <v>464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463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56.25" customHeight="1">
      <c r="A39" s="70" t="s">
        <v>462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</sheetData>
  <mergeCells count="48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25:G25"/>
    <mergeCell ref="H25:J25"/>
    <mergeCell ref="K25:N25"/>
    <mergeCell ref="A26:U26"/>
    <mergeCell ref="B11:G11"/>
    <mergeCell ref="H11:J11"/>
    <mergeCell ref="K11:N11"/>
    <mergeCell ref="A12:U12"/>
    <mergeCell ref="B16:G16"/>
    <mergeCell ref="H16:J16"/>
    <mergeCell ref="K16:N16"/>
    <mergeCell ref="A17:U17"/>
    <mergeCell ref="B21:G21"/>
    <mergeCell ref="H21:J21"/>
    <mergeCell ref="K21:N21"/>
    <mergeCell ref="A22:U22"/>
    <mergeCell ref="A37:U37"/>
    <mergeCell ref="A38:U38"/>
    <mergeCell ref="A39:U39"/>
    <mergeCell ref="B28:G28"/>
    <mergeCell ref="H28:J28"/>
    <mergeCell ref="K28:N28"/>
    <mergeCell ref="A29:U29"/>
    <mergeCell ref="A35:U35"/>
    <mergeCell ref="A36:U36"/>
    <mergeCell ref="A34:U34"/>
  </mergeCells>
  <printOptions horizontalCentered="1"/>
  <pageMargins left="0.78740157480314965" right="0.78740157480314965" top="0.98425196850393704" bottom="0.98425196850393704" header="0" footer="0.39370078740157483"/>
  <pageSetup scale="51" fitToHeight="10" orientation="landscape" r:id="rId1"/>
  <headerFooter>
    <oddFooter>&amp;R&amp;P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showGridLines="0" zoomScale="80" zoomScaleNormal="80" zoomScaleSheetLayoutView="78" workbookViewId="0">
      <selection activeCell="A38" sqref="A38:U38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520</v>
      </c>
      <c r="C4" s="110" t="s">
        <v>519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424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18.5" customHeight="1" thickTop="1" thickBot="1">
      <c r="A11" s="27" t="s">
        <v>61</v>
      </c>
      <c r="B11" s="73" t="s">
        <v>518</v>
      </c>
      <c r="C11" s="73"/>
      <c r="D11" s="73"/>
      <c r="E11" s="73"/>
      <c r="F11" s="73"/>
      <c r="G11" s="73"/>
      <c r="H11" s="73" t="s">
        <v>517</v>
      </c>
      <c r="I11" s="73"/>
      <c r="J11" s="73"/>
      <c r="K11" s="73" t="s">
        <v>516</v>
      </c>
      <c r="L11" s="73"/>
      <c r="M11" s="73"/>
      <c r="N11" s="73"/>
      <c r="O11" s="28" t="s">
        <v>41</v>
      </c>
      <c r="P11" s="28" t="s">
        <v>116</v>
      </c>
      <c r="Q11" s="28" t="s">
        <v>43</v>
      </c>
      <c r="R11" s="28" t="s">
        <v>43</v>
      </c>
      <c r="S11" s="28" t="s">
        <v>43</v>
      </c>
      <c r="T11" s="28" t="str">
        <f t="shared" ref="T11:T24" si="0">IF(ISERROR(S11/R11),"N/A",S11/R11*100)</f>
        <v>N/A</v>
      </c>
      <c r="U11" s="29" t="s">
        <v>51</v>
      </c>
    </row>
    <row r="12" spans="1:34" ht="120.75" customHeight="1" thickTop="1" thickBot="1">
      <c r="A12" s="27" t="s">
        <v>61</v>
      </c>
      <c r="B12" s="73" t="s">
        <v>52</v>
      </c>
      <c r="C12" s="73"/>
      <c r="D12" s="73"/>
      <c r="E12" s="73"/>
      <c r="F12" s="73"/>
      <c r="G12" s="73"/>
      <c r="H12" s="73" t="s">
        <v>515</v>
      </c>
      <c r="I12" s="73"/>
      <c r="J12" s="73"/>
      <c r="K12" s="73" t="s">
        <v>514</v>
      </c>
      <c r="L12" s="73"/>
      <c r="M12" s="73"/>
      <c r="N12" s="73"/>
      <c r="O12" s="28" t="s">
        <v>41</v>
      </c>
      <c r="P12" s="28" t="s">
        <v>116</v>
      </c>
      <c r="Q12" s="28" t="s">
        <v>43</v>
      </c>
      <c r="R12" s="28" t="s">
        <v>43</v>
      </c>
      <c r="S12" s="28" t="s">
        <v>43</v>
      </c>
      <c r="T12" s="28" t="str">
        <f t="shared" si="0"/>
        <v>N/A</v>
      </c>
      <c r="U12" s="29" t="s">
        <v>51</v>
      </c>
    </row>
    <row r="13" spans="1:34" ht="119.25" customHeight="1" thickTop="1" thickBot="1">
      <c r="A13" s="27" t="s">
        <v>61</v>
      </c>
      <c r="B13" s="73" t="s">
        <v>52</v>
      </c>
      <c r="C13" s="73"/>
      <c r="D13" s="73"/>
      <c r="E13" s="73"/>
      <c r="F13" s="73"/>
      <c r="G13" s="73"/>
      <c r="H13" s="73" t="s">
        <v>513</v>
      </c>
      <c r="I13" s="73"/>
      <c r="J13" s="73"/>
      <c r="K13" s="73" t="s">
        <v>512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 t="shared" si="0"/>
        <v>N/A</v>
      </c>
      <c r="U13" s="29" t="s">
        <v>51</v>
      </c>
    </row>
    <row r="14" spans="1:34" ht="95.25" customHeight="1" thickTop="1" thickBot="1">
      <c r="A14" s="27" t="s">
        <v>37</v>
      </c>
      <c r="B14" s="73" t="s">
        <v>511</v>
      </c>
      <c r="C14" s="73"/>
      <c r="D14" s="73"/>
      <c r="E14" s="73"/>
      <c r="F14" s="73"/>
      <c r="G14" s="73"/>
      <c r="H14" s="73" t="s">
        <v>510</v>
      </c>
      <c r="I14" s="73"/>
      <c r="J14" s="73"/>
      <c r="K14" s="73" t="s">
        <v>509</v>
      </c>
      <c r="L14" s="73"/>
      <c r="M14" s="73"/>
      <c r="N14" s="73"/>
      <c r="O14" s="28" t="s">
        <v>41</v>
      </c>
      <c r="P14" s="28" t="s">
        <v>116</v>
      </c>
      <c r="Q14" s="28" t="s">
        <v>43</v>
      </c>
      <c r="R14" s="28" t="s">
        <v>43</v>
      </c>
      <c r="S14" s="28" t="s">
        <v>43</v>
      </c>
      <c r="T14" s="28" t="str">
        <f t="shared" si="0"/>
        <v>N/A</v>
      </c>
      <c r="U14" s="29" t="s">
        <v>51</v>
      </c>
    </row>
    <row r="15" spans="1:34" ht="105.75" customHeight="1" thickTop="1" thickBot="1">
      <c r="A15" s="27" t="s">
        <v>37</v>
      </c>
      <c r="B15" s="73" t="s">
        <v>52</v>
      </c>
      <c r="C15" s="73"/>
      <c r="D15" s="73"/>
      <c r="E15" s="73"/>
      <c r="F15" s="73"/>
      <c r="G15" s="73"/>
      <c r="H15" s="73" t="s">
        <v>508</v>
      </c>
      <c r="I15" s="73"/>
      <c r="J15" s="73"/>
      <c r="K15" s="73" t="s">
        <v>507</v>
      </c>
      <c r="L15" s="73"/>
      <c r="M15" s="73"/>
      <c r="N15" s="73"/>
      <c r="O15" s="28" t="s">
        <v>41</v>
      </c>
      <c r="P15" s="28" t="s">
        <v>116</v>
      </c>
      <c r="Q15" s="28" t="s">
        <v>43</v>
      </c>
      <c r="R15" s="28" t="s">
        <v>43</v>
      </c>
      <c r="S15" s="28" t="s">
        <v>43</v>
      </c>
      <c r="T15" s="28" t="str">
        <f t="shared" si="0"/>
        <v>N/A</v>
      </c>
      <c r="U15" s="29" t="s">
        <v>51</v>
      </c>
    </row>
    <row r="16" spans="1:34" ht="75" customHeight="1" thickTop="1" thickBot="1">
      <c r="A16" s="27" t="s">
        <v>37</v>
      </c>
      <c r="B16" s="73" t="s">
        <v>52</v>
      </c>
      <c r="C16" s="73"/>
      <c r="D16" s="73"/>
      <c r="E16" s="73"/>
      <c r="F16" s="73"/>
      <c r="G16" s="73"/>
      <c r="H16" s="73" t="s">
        <v>506</v>
      </c>
      <c r="I16" s="73"/>
      <c r="J16" s="73"/>
      <c r="K16" s="73" t="s">
        <v>505</v>
      </c>
      <c r="L16" s="73"/>
      <c r="M16" s="73"/>
      <c r="N16" s="73"/>
      <c r="O16" s="28" t="s">
        <v>41</v>
      </c>
      <c r="P16" s="28" t="s">
        <v>116</v>
      </c>
      <c r="Q16" s="28" t="s">
        <v>43</v>
      </c>
      <c r="R16" s="28" t="s">
        <v>43</v>
      </c>
      <c r="S16" s="28" t="s">
        <v>43</v>
      </c>
      <c r="T16" s="28" t="str">
        <f t="shared" si="0"/>
        <v>N/A</v>
      </c>
      <c r="U16" s="29" t="s">
        <v>51</v>
      </c>
    </row>
    <row r="17" spans="1:22" ht="75" customHeight="1" thickTop="1" thickBot="1">
      <c r="A17" s="27" t="s">
        <v>37</v>
      </c>
      <c r="B17" s="73" t="s">
        <v>52</v>
      </c>
      <c r="C17" s="73"/>
      <c r="D17" s="73"/>
      <c r="E17" s="73"/>
      <c r="F17" s="73"/>
      <c r="G17" s="73"/>
      <c r="H17" s="73" t="s">
        <v>504</v>
      </c>
      <c r="I17" s="73"/>
      <c r="J17" s="73"/>
      <c r="K17" s="73" t="s">
        <v>503</v>
      </c>
      <c r="L17" s="73"/>
      <c r="M17" s="73"/>
      <c r="N17" s="73"/>
      <c r="O17" s="28" t="s">
        <v>41</v>
      </c>
      <c r="P17" s="28" t="s">
        <v>116</v>
      </c>
      <c r="Q17" s="28" t="s">
        <v>43</v>
      </c>
      <c r="R17" s="28" t="s">
        <v>43</v>
      </c>
      <c r="S17" s="28" t="s">
        <v>43</v>
      </c>
      <c r="T17" s="28" t="str">
        <f t="shared" si="0"/>
        <v>N/A</v>
      </c>
      <c r="U17" s="29" t="s">
        <v>51</v>
      </c>
    </row>
    <row r="18" spans="1:22" ht="75" customHeight="1" thickTop="1" thickBot="1">
      <c r="A18" s="27" t="s">
        <v>37</v>
      </c>
      <c r="B18" s="73" t="s">
        <v>52</v>
      </c>
      <c r="C18" s="73"/>
      <c r="D18" s="73"/>
      <c r="E18" s="73"/>
      <c r="F18" s="73"/>
      <c r="G18" s="73"/>
      <c r="H18" s="73" t="s">
        <v>502</v>
      </c>
      <c r="I18" s="73"/>
      <c r="J18" s="73"/>
      <c r="K18" s="73" t="s">
        <v>501</v>
      </c>
      <c r="L18" s="73"/>
      <c r="M18" s="73"/>
      <c r="N18" s="73"/>
      <c r="O18" s="28" t="s">
        <v>41</v>
      </c>
      <c r="P18" s="28" t="s">
        <v>116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51</v>
      </c>
    </row>
    <row r="19" spans="1:22" ht="75" customHeight="1" thickTop="1" thickBot="1">
      <c r="A19" s="27" t="s">
        <v>56</v>
      </c>
      <c r="B19" s="73" t="s">
        <v>500</v>
      </c>
      <c r="C19" s="73"/>
      <c r="D19" s="73"/>
      <c r="E19" s="73"/>
      <c r="F19" s="73"/>
      <c r="G19" s="73"/>
      <c r="H19" s="73" t="s">
        <v>499</v>
      </c>
      <c r="I19" s="73"/>
      <c r="J19" s="73"/>
      <c r="K19" s="73" t="s">
        <v>498</v>
      </c>
      <c r="L19" s="73"/>
      <c r="M19" s="73"/>
      <c r="N19" s="73"/>
      <c r="O19" s="28" t="s">
        <v>41</v>
      </c>
      <c r="P19" s="28" t="s">
        <v>116</v>
      </c>
      <c r="Q19" s="28" t="s">
        <v>43</v>
      </c>
      <c r="R19" s="28" t="s">
        <v>43</v>
      </c>
      <c r="S19" s="28" t="s">
        <v>43</v>
      </c>
      <c r="T19" s="28" t="str">
        <f t="shared" si="0"/>
        <v>N/A</v>
      </c>
      <c r="U19" s="29" t="s">
        <v>51</v>
      </c>
    </row>
    <row r="20" spans="1:22" ht="75" customHeight="1" thickTop="1" thickBot="1">
      <c r="A20" s="27" t="s">
        <v>45</v>
      </c>
      <c r="B20" s="73" t="s">
        <v>497</v>
      </c>
      <c r="C20" s="73"/>
      <c r="D20" s="73"/>
      <c r="E20" s="73"/>
      <c r="F20" s="73"/>
      <c r="G20" s="73"/>
      <c r="H20" s="73" t="s">
        <v>496</v>
      </c>
      <c r="I20" s="73"/>
      <c r="J20" s="73"/>
      <c r="K20" s="73" t="s">
        <v>495</v>
      </c>
      <c r="L20" s="73"/>
      <c r="M20" s="73"/>
      <c r="N20" s="73"/>
      <c r="O20" s="28" t="s">
        <v>41</v>
      </c>
      <c r="P20" s="28" t="s">
        <v>376</v>
      </c>
      <c r="Q20" s="28" t="s">
        <v>43</v>
      </c>
      <c r="R20" s="28" t="s">
        <v>43</v>
      </c>
      <c r="S20" s="28" t="s">
        <v>43</v>
      </c>
      <c r="T20" s="28" t="str">
        <f t="shared" si="0"/>
        <v>N/A</v>
      </c>
      <c r="U20" s="29" t="s">
        <v>51</v>
      </c>
    </row>
    <row r="21" spans="1:22" ht="75" customHeight="1" thickTop="1" thickBot="1">
      <c r="A21" s="27" t="s">
        <v>56</v>
      </c>
      <c r="B21" s="73" t="s">
        <v>494</v>
      </c>
      <c r="C21" s="73"/>
      <c r="D21" s="73"/>
      <c r="E21" s="73"/>
      <c r="F21" s="73"/>
      <c r="G21" s="73"/>
      <c r="H21" s="73" t="s">
        <v>493</v>
      </c>
      <c r="I21" s="73"/>
      <c r="J21" s="73"/>
      <c r="K21" s="73" t="s">
        <v>492</v>
      </c>
      <c r="L21" s="73"/>
      <c r="M21" s="73"/>
      <c r="N21" s="73"/>
      <c r="O21" s="28" t="s">
        <v>41</v>
      </c>
      <c r="P21" s="28" t="s">
        <v>116</v>
      </c>
      <c r="Q21" s="28" t="s">
        <v>43</v>
      </c>
      <c r="R21" s="28" t="s">
        <v>43</v>
      </c>
      <c r="S21" s="28" t="s">
        <v>43</v>
      </c>
      <c r="T21" s="28" t="str">
        <f t="shared" si="0"/>
        <v>N/A</v>
      </c>
      <c r="U21" s="29" t="s">
        <v>51</v>
      </c>
    </row>
    <row r="22" spans="1:22" ht="75" customHeight="1" thickTop="1" thickBot="1">
      <c r="A22" s="27" t="s">
        <v>45</v>
      </c>
      <c r="B22" s="73" t="s">
        <v>491</v>
      </c>
      <c r="C22" s="73"/>
      <c r="D22" s="73"/>
      <c r="E22" s="73"/>
      <c r="F22" s="73"/>
      <c r="G22" s="73"/>
      <c r="H22" s="73" t="s">
        <v>490</v>
      </c>
      <c r="I22" s="73"/>
      <c r="J22" s="73"/>
      <c r="K22" s="73" t="s">
        <v>489</v>
      </c>
      <c r="L22" s="73"/>
      <c r="M22" s="73"/>
      <c r="N22" s="73"/>
      <c r="O22" s="28" t="s">
        <v>41</v>
      </c>
      <c r="P22" s="28" t="s">
        <v>376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51</v>
      </c>
    </row>
    <row r="23" spans="1:22" ht="75" customHeight="1" thickTop="1" thickBot="1">
      <c r="A23" s="27" t="s">
        <v>52</v>
      </c>
      <c r="B23" s="73" t="s">
        <v>488</v>
      </c>
      <c r="C23" s="73"/>
      <c r="D23" s="73"/>
      <c r="E23" s="73"/>
      <c r="F23" s="73"/>
      <c r="G23" s="73"/>
      <c r="H23" s="73" t="s">
        <v>487</v>
      </c>
      <c r="I23" s="73"/>
      <c r="J23" s="73"/>
      <c r="K23" s="73" t="s">
        <v>486</v>
      </c>
      <c r="L23" s="73"/>
      <c r="M23" s="73"/>
      <c r="N23" s="73"/>
      <c r="O23" s="28" t="s">
        <v>41</v>
      </c>
      <c r="P23" s="28" t="s">
        <v>376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51</v>
      </c>
    </row>
    <row r="24" spans="1:22" ht="75" customHeight="1" thickTop="1" thickBot="1">
      <c r="A24" s="27" t="s">
        <v>56</v>
      </c>
      <c r="B24" s="73" t="s">
        <v>485</v>
      </c>
      <c r="C24" s="73"/>
      <c r="D24" s="73"/>
      <c r="E24" s="73"/>
      <c r="F24" s="73"/>
      <c r="G24" s="73"/>
      <c r="H24" s="73" t="s">
        <v>484</v>
      </c>
      <c r="I24" s="73"/>
      <c r="J24" s="73"/>
      <c r="K24" s="73" t="s">
        <v>483</v>
      </c>
      <c r="L24" s="73"/>
      <c r="M24" s="73"/>
      <c r="N24" s="73"/>
      <c r="O24" s="28" t="s">
        <v>41</v>
      </c>
      <c r="P24" s="28" t="s">
        <v>116</v>
      </c>
      <c r="Q24" s="28" t="s">
        <v>43</v>
      </c>
      <c r="R24" s="28" t="s">
        <v>43</v>
      </c>
      <c r="S24" s="28" t="s">
        <v>43</v>
      </c>
      <c r="T24" s="28" t="str">
        <f t="shared" si="0"/>
        <v>N/A</v>
      </c>
      <c r="U24" s="29" t="s">
        <v>51</v>
      </c>
    </row>
    <row r="25" spans="1:22" ht="22.5" customHeight="1" thickTop="1" thickBot="1">
      <c r="A25" s="8" t="s">
        <v>66</v>
      </c>
      <c r="B25" s="9"/>
      <c r="C25" s="9"/>
      <c r="D25" s="9"/>
      <c r="E25" s="9"/>
      <c r="F25" s="9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1"/>
      <c r="V25" s="30"/>
    </row>
    <row r="26" spans="1:22" ht="32.25" customHeight="1" thickTop="1">
      <c r="A26" s="31"/>
      <c r="B26" s="32"/>
      <c r="C26" s="32"/>
      <c r="D26" s="32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4"/>
      <c r="P26" s="35"/>
      <c r="Q26" s="69" t="s">
        <v>67</v>
      </c>
      <c r="R26" s="23" t="s">
        <v>68</v>
      </c>
      <c r="S26" s="69" t="s">
        <v>69</v>
      </c>
      <c r="T26" s="69" t="s">
        <v>70</v>
      </c>
      <c r="U26" s="74"/>
    </row>
    <row r="27" spans="1:22" ht="30" customHeight="1" thickBot="1">
      <c r="A27" s="36"/>
      <c r="B27" s="37"/>
      <c r="C27" s="37"/>
      <c r="D27" s="37"/>
      <c r="E27" s="37"/>
      <c r="F27" s="37"/>
      <c r="G27" s="38"/>
      <c r="H27" s="38"/>
      <c r="I27" s="38"/>
      <c r="J27" s="38"/>
      <c r="K27" s="38"/>
      <c r="L27" s="38"/>
      <c r="M27" s="38"/>
      <c r="N27" s="38"/>
      <c r="O27" s="39"/>
      <c r="P27" s="40"/>
      <c r="Q27" s="41" t="s">
        <v>71</v>
      </c>
      <c r="R27" s="40" t="s">
        <v>71</v>
      </c>
      <c r="S27" s="40" t="s">
        <v>71</v>
      </c>
      <c r="T27" s="40" t="s">
        <v>72</v>
      </c>
      <c r="U27" s="75"/>
    </row>
    <row r="28" spans="1:22" ht="13.5" customHeight="1" thickBot="1">
      <c r="A28" s="76" t="s">
        <v>73</v>
      </c>
      <c r="B28" s="77"/>
      <c r="C28" s="77"/>
      <c r="D28" s="67"/>
      <c r="E28" s="67"/>
      <c r="F28" s="67"/>
      <c r="G28" s="43"/>
      <c r="H28" s="43"/>
      <c r="I28" s="43"/>
      <c r="J28" s="43"/>
      <c r="K28" s="43"/>
      <c r="L28" s="43"/>
      <c r="M28" s="43"/>
      <c r="N28" s="43"/>
      <c r="O28" s="44"/>
      <c r="P28" s="44"/>
      <c r="Q28" s="45" t="s">
        <v>74</v>
      </c>
      <c r="R28" s="45" t="s">
        <v>74</v>
      </c>
      <c r="S28" s="45" t="s">
        <v>74</v>
      </c>
      <c r="T28" s="45" t="str">
        <f>+IF(ISERR(S28/R28*100),"N/A",S28/R28*100)</f>
        <v>N/A</v>
      </c>
      <c r="U28" s="46"/>
    </row>
    <row r="29" spans="1:22" ht="13.5" customHeight="1" thickBot="1">
      <c r="A29" s="78" t="s">
        <v>75</v>
      </c>
      <c r="B29" s="79"/>
      <c r="C29" s="79"/>
      <c r="D29" s="68"/>
      <c r="E29" s="68"/>
      <c r="F29" s="68"/>
      <c r="G29" s="48"/>
      <c r="H29" s="48"/>
      <c r="I29" s="48"/>
      <c r="J29" s="48"/>
      <c r="K29" s="48"/>
      <c r="L29" s="48"/>
      <c r="M29" s="48"/>
      <c r="N29" s="48"/>
      <c r="O29" s="49"/>
      <c r="P29" s="49"/>
      <c r="Q29" s="45" t="s">
        <v>74</v>
      </c>
      <c r="R29" s="45" t="s">
        <v>74</v>
      </c>
      <c r="S29" s="45" t="s">
        <v>74</v>
      </c>
      <c r="T29" s="45" t="str">
        <f>+IF(ISERR(S29/R29*100),"N/A",S29/R29*100)</f>
        <v>N/A</v>
      </c>
      <c r="U29" s="46"/>
    </row>
    <row r="30" spans="1:22" s="50" customFormat="1" ht="14.85" customHeight="1" thickTop="1" thickBot="1">
      <c r="A30" s="51" t="s">
        <v>76</v>
      </c>
      <c r="B30" s="52"/>
      <c r="C30" s="52"/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4"/>
    </row>
    <row r="31" spans="1:22" ht="44.25" customHeight="1" thickTop="1">
      <c r="A31" s="80" t="s">
        <v>77</v>
      </c>
      <c r="B31" s="81"/>
      <c r="C31" s="81"/>
      <c r="D31" s="81"/>
      <c r="E31" s="81"/>
      <c r="F31" s="81"/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2"/>
    </row>
    <row r="32" spans="1:22" ht="34.5" customHeight="1">
      <c r="A32" s="70" t="s">
        <v>482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34.5" customHeight="1">
      <c r="A33" s="70" t="s">
        <v>481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480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34.5" customHeight="1">
      <c r="A35" s="70" t="s">
        <v>479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478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34.5" customHeight="1">
      <c r="A37" s="70" t="s">
        <v>477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476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475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474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34.5" customHeight="1">
      <c r="A41" s="70" t="s">
        <v>473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  <row r="42" spans="1:21" ht="34.5" customHeight="1">
      <c r="A42" s="70" t="s">
        <v>472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</row>
    <row r="43" spans="1:21" ht="34.5" customHeight="1">
      <c r="A43" s="70" t="s">
        <v>471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 ht="34.5" customHeight="1">
      <c r="A44" s="70" t="s">
        <v>470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1" ht="34.5" customHeight="1">
      <c r="A45" s="70" t="s">
        <v>469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</sheetData>
  <mergeCells count="82">
    <mergeCell ref="A45:U45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43:U43"/>
    <mergeCell ref="A44:U44"/>
    <mergeCell ref="A33:U33"/>
    <mergeCell ref="B23:G23"/>
    <mergeCell ref="H23:J23"/>
    <mergeCell ref="K23:N23"/>
    <mergeCell ref="B24:G24"/>
    <mergeCell ref="H24:J24"/>
    <mergeCell ref="K24:N24"/>
    <mergeCell ref="U26:U27"/>
    <mergeCell ref="A28:C28"/>
    <mergeCell ref="A29:C29"/>
    <mergeCell ref="A31:U31"/>
    <mergeCell ref="A32:U32"/>
    <mergeCell ref="B21:G21"/>
    <mergeCell ref="H21:J21"/>
    <mergeCell ref="K21:N21"/>
    <mergeCell ref="B22:G22"/>
    <mergeCell ref="H22:J22"/>
    <mergeCell ref="K22:N22"/>
    <mergeCell ref="B19:G19"/>
    <mergeCell ref="H19:J19"/>
    <mergeCell ref="K19:N19"/>
    <mergeCell ref="B20:G20"/>
    <mergeCell ref="H20:J20"/>
    <mergeCell ref="K20:N20"/>
    <mergeCell ref="B17:G17"/>
    <mergeCell ref="H17:J17"/>
    <mergeCell ref="K17:N17"/>
    <mergeCell ref="B18:G18"/>
    <mergeCell ref="H18:J18"/>
    <mergeCell ref="K18:N18"/>
    <mergeCell ref="B15:G15"/>
    <mergeCell ref="H15:J15"/>
    <mergeCell ref="K15:N15"/>
    <mergeCell ref="B16:G16"/>
    <mergeCell ref="H16:J16"/>
    <mergeCell ref="K16:N16"/>
    <mergeCell ref="B13:G13"/>
    <mergeCell ref="H13:J13"/>
    <mergeCell ref="K13:N13"/>
    <mergeCell ref="B14:G14"/>
    <mergeCell ref="H14:J14"/>
    <mergeCell ref="K14:N14"/>
    <mergeCell ref="B11:G11"/>
    <mergeCell ref="H11:J11"/>
    <mergeCell ref="K11:N11"/>
    <mergeCell ref="B12:G12"/>
    <mergeCell ref="H12:J12"/>
    <mergeCell ref="K12:N12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20" fitToHeight="10" orientation="landscape" r:id="rId1"/>
  <headerFooter>
    <oddFooter>&amp;R&amp;P de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showGridLines="0" zoomScale="80" zoomScaleNormal="80" zoomScaleSheetLayoutView="74" workbookViewId="0">
      <selection activeCell="A38" sqref="A38:U38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520</v>
      </c>
      <c r="C4" s="110" t="s">
        <v>519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424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20.75" customHeight="1" thickTop="1" thickBot="1">
      <c r="A11" s="27" t="s">
        <v>61</v>
      </c>
      <c r="B11" s="73" t="s">
        <v>518</v>
      </c>
      <c r="C11" s="73"/>
      <c r="D11" s="73"/>
      <c r="E11" s="73"/>
      <c r="F11" s="73"/>
      <c r="G11" s="73"/>
      <c r="H11" s="73" t="s">
        <v>517</v>
      </c>
      <c r="I11" s="73"/>
      <c r="J11" s="73"/>
      <c r="K11" s="73" t="s">
        <v>516</v>
      </c>
      <c r="L11" s="73"/>
      <c r="M11" s="73"/>
      <c r="N11" s="73"/>
      <c r="O11" s="28" t="s">
        <v>41</v>
      </c>
      <c r="P11" s="28" t="s">
        <v>116</v>
      </c>
      <c r="Q11" s="28" t="s">
        <v>43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23.1" customHeight="1" thickTop="1" thickBot="1">
      <c r="A12" s="114" t="s">
        <v>165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122.25" customHeight="1" thickTop="1" thickBot="1">
      <c r="A13" s="27" t="s">
        <v>61</v>
      </c>
      <c r="B13" s="73" t="s">
        <v>52</v>
      </c>
      <c r="C13" s="73"/>
      <c r="D13" s="73"/>
      <c r="E13" s="73"/>
      <c r="F13" s="73"/>
      <c r="G13" s="73"/>
      <c r="H13" s="73" t="s">
        <v>515</v>
      </c>
      <c r="I13" s="73"/>
      <c r="J13" s="73"/>
      <c r="K13" s="73" t="s">
        <v>514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>IF(ISERROR(S13/R13),"N/A",S13/R13*100)</f>
        <v>N/A</v>
      </c>
      <c r="U13" s="29" t="s">
        <v>51</v>
      </c>
    </row>
    <row r="14" spans="1:34" ht="23.1" customHeight="1" thickTop="1" thickBot="1">
      <c r="A14" s="114" t="s">
        <v>165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</row>
    <row r="15" spans="1:34" ht="128.25" customHeight="1" thickTop="1" thickBot="1">
      <c r="A15" s="27" t="s">
        <v>61</v>
      </c>
      <c r="B15" s="73" t="s">
        <v>52</v>
      </c>
      <c r="C15" s="73"/>
      <c r="D15" s="73"/>
      <c r="E15" s="73"/>
      <c r="F15" s="73"/>
      <c r="G15" s="73"/>
      <c r="H15" s="73" t="s">
        <v>513</v>
      </c>
      <c r="I15" s="73"/>
      <c r="J15" s="73"/>
      <c r="K15" s="73" t="s">
        <v>512</v>
      </c>
      <c r="L15" s="73"/>
      <c r="M15" s="73"/>
      <c r="N15" s="73"/>
      <c r="O15" s="28" t="s">
        <v>41</v>
      </c>
      <c r="P15" s="28" t="s">
        <v>116</v>
      </c>
      <c r="Q15" s="28" t="s">
        <v>43</v>
      </c>
      <c r="R15" s="28" t="s">
        <v>43</v>
      </c>
      <c r="S15" s="28" t="s">
        <v>43</v>
      </c>
      <c r="T15" s="28" t="str">
        <f>IF(ISERROR(S15/R15),"N/A",S15/R15*100)</f>
        <v>N/A</v>
      </c>
      <c r="U15" s="29" t="s">
        <v>51</v>
      </c>
    </row>
    <row r="16" spans="1:34" ht="23.1" customHeight="1" thickTop="1" thickBot="1">
      <c r="A16" s="114" t="s">
        <v>165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1" ht="111" customHeight="1" thickTop="1" thickBot="1">
      <c r="A17" s="27" t="s">
        <v>37</v>
      </c>
      <c r="B17" s="73" t="s">
        <v>511</v>
      </c>
      <c r="C17" s="73"/>
      <c r="D17" s="73"/>
      <c r="E17" s="73"/>
      <c r="F17" s="73"/>
      <c r="G17" s="73"/>
      <c r="H17" s="73" t="s">
        <v>510</v>
      </c>
      <c r="I17" s="73"/>
      <c r="J17" s="73"/>
      <c r="K17" s="73" t="s">
        <v>509</v>
      </c>
      <c r="L17" s="73"/>
      <c r="M17" s="73"/>
      <c r="N17" s="73"/>
      <c r="O17" s="28" t="s">
        <v>41</v>
      </c>
      <c r="P17" s="28" t="s">
        <v>116</v>
      </c>
      <c r="Q17" s="28" t="s">
        <v>43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23.1" customHeight="1" thickTop="1" thickBot="1">
      <c r="A18" s="114" t="s">
        <v>165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ht="110.25" customHeight="1" thickTop="1" thickBot="1">
      <c r="A19" s="27" t="s">
        <v>37</v>
      </c>
      <c r="B19" s="73" t="s">
        <v>52</v>
      </c>
      <c r="C19" s="73"/>
      <c r="D19" s="73"/>
      <c r="E19" s="73"/>
      <c r="F19" s="73"/>
      <c r="G19" s="73"/>
      <c r="H19" s="73" t="s">
        <v>508</v>
      </c>
      <c r="I19" s="73"/>
      <c r="J19" s="73"/>
      <c r="K19" s="73" t="s">
        <v>507</v>
      </c>
      <c r="L19" s="73"/>
      <c r="M19" s="73"/>
      <c r="N19" s="73"/>
      <c r="O19" s="28" t="s">
        <v>41</v>
      </c>
      <c r="P19" s="28" t="s">
        <v>116</v>
      </c>
      <c r="Q19" s="28" t="s">
        <v>43</v>
      </c>
      <c r="R19" s="28" t="s">
        <v>43</v>
      </c>
      <c r="S19" s="28" t="s">
        <v>43</v>
      </c>
      <c r="T19" s="28" t="str">
        <f>IF(ISERROR(S19/R19),"N/A",S19/R19*100)</f>
        <v>N/A</v>
      </c>
      <c r="U19" s="29" t="s">
        <v>51</v>
      </c>
    </row>
    <row r="20" spans="1:21" ht="23.1" customHeight="1" thickTop="1" thickBot="1">
      <c r="A20" s="114" t="s">
        <v>165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ht="75" customHeight="1" thickTop="1" thickBot="1">
      <c r="A21" s="27" t="s">
        <v>37</v>
      </c>
      <c r="B21" s="73" t="s">
        <v>52</v>
      </c>
      <c r="C21" s="73"/>
      <c r="D21" s="73"/>
      <c r="E21" s="73"/>
      <c r="F21" s="73"/>
      <c r="G21" s="73"/>
      <c r="H21" s="73" t="s">
        <v>506</v>
      </c>
      <c r="I21" s="73"/>
      <c r="J21" s="73"/>
      <c r="K21" s="73" t="s">
        <v>505</v>
      </c>
      <c r="L21" s="73"/>
      <c r="M21" s="73"/>
      <c r="N21" s="73"/>
      <c r="O21" s="28" t="s">
        <v>41</v>
      </c>
      <c r="P21" s="28" t="s">
        <v>116</v>
      </c>
      <c r="Q21" s="28" t="s">
        <v>43</v>
      </c>
      <c r="R21" s="28" t="s">
        <v>43</v>
      </c>
      <c r="S21" s="28" t="s">
        <v>43</v>
      </c>
      <c r="T21" s="28" t="str">
        <f>IF(ISERROR(S21/R21),"N/A",S21/R21*100)</f>
        <v>N/A</v>
      </c>
      <c r="U21" s="29" t="s">
        <v>51</v>
      </c>
    </row>
    <row r="22" spans="1:21" ht="23.1" customHeight="1" thickTop="1" thickBot="1">
      <c r="A22" s="114" t="s">
        <v>165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</row>
    <row r="23" spans="1:21" ht="75" customHeight="1" thickTop="1" thickBot="1">
      <c r="A23" s="27" t="s">
        <v>37</v>
      </c>
      <c r="B23" s="73" t="s">
        <v>52</v>
      </c>
      <c r="C23" s="73"/>
      <c r="D23" s="73"/>
      <c r="E23" s="73"/>
      <c r="F23" s="73"/>
      <c r="G23" s="73"/>
      <c r="H23" s="73" t="s">
        <v>504</v>
      </c>
      <c r="I23" s="73"/>
      <c r="J23" s="73"/>
      <c r="K23" s="73" t="s">
        <v>503</v>
      </c>
      <c r="L23" s="73"/>
      <c r="M23" s="73"/>
      <c r="N23" s="73"/>
      <c r="O23" s="28" t="s">
        <v>41</v>
      </c>
      <c r="P23" s="28" t="s">
        <v>116</v>
      </c>
      <c r="Q23" s="28" t="s">
        <v>43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1" ht="23.1" customHeight="1" thickTop="1" thickBot="1">
      <c r="A24" s="114" t="s">
        <v>165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69.75" customHeight="1" thickTop="1" thickBot="1">
      <c r="A25" s="27" t="s">
        <v>37</v>
      </c>
      <c r="B25" s="73" t="s">
        <v>52</v>
      </c>
      <c r="C25" s="73"/>
      <c r="D25" s="73"/>
      <c r="E25" s="73"/>
      <c r="F25" s="73"/>
      <c r="G25" s="73"/>
      <c r="H25" s="73" t="s">
        <v>502</v>
      </c>
      <c r="I25" s="73"/>
      <c r="J25" s="73"/>
      <c r="K25" s="73" t="s">
        <v>501</v>
      </c>
      <c r="L25" s="73"/>
      <c r="M25" s="73"/>
      <c r="N25" s="73"/>
      <c r="O25" s="28" t="s">
        <v>41</v>
      </c>
      <c r="P25" s="28" t="s">
        <v>116</v>
      </c>
      <c r="Q25" s="28" t="s">
        <v>43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1" ht="23.1" customHeight="1" thickTop="1" thickBot="1">
      <c r="A26" s="114" t="s">
        <v>165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ht="97.5" customHeight="1" thickTop="1" thickBot="1">
      <c r="A27" s="27" t="s">
        <v>56</v>
      </c>
      <c r="B27" s="73" t="s">
        <v>500</v>
      </c>
      <c r="C27" s="73"/>
      <c r="D27" s="73"/>
      <c r="E27" s="73"/>
      <c r="F27" s="73"/>
      <c r="G27" s="73"/>
      <c r="H27" s="73" t="s">
        <v>499</v>
      </c>
      <c r="I27" s="73"/>
      <c r="J27" s="73"/>
      <c r="K27" s="73" t="s">
        <v>498</v>
      </c>
      <c r="L27" s="73"/>
      <c r="M27" s="73"/>
      <c r="N27" s="73"/>
      <c r="O27" s="28" t="s">
        <v>41</v>
      </c>
      <c r="P27" s="28" t="s">
        <v>116</v>
      </c>
      <c r="Q27" s="28" t="s">
        <v>43</v>
      </c>
      <c r="R27" s="28" t="s">
        <v>43</v>
      </c>
      <c r="S27" s="28" t="s">
        <v>43</v>
      </c>
      <c r="T27" s="28" t="str">
        <f>IF(ISERROR(S27/R27),"N/A",S27/R27*100)</f>
        <v>N/A</v>
      </c>
      <c r="U27" s="29" t="s">
        <v>51</v>
      </c>
    </row>
    <row r="28" spans="1:21" ht="23.1" customHeight="1" thickTop="1" thickBot="1">
      <c r="A28" s="114" t="s">
        <v>165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ht="96" customHeight="1" thickTop="1" thickBot="1">
      <c r="A29" s="27" t="s">
        <v>45</v>
      </c>
      <c r="B29" s="73" t="s">
        <v>497</v>
      </c>
      <c r="C29" s="73"/>
      <c r="D29" s="73"/>
      <c r="E29" s="73"/>
      <c r="F29" s="73"/>
      <c r="G29" s="73"/>
      <c r="H29" s="73" t="s">
        <v>496</v>
      </c>
      <c r="I29" s="73"/>
      <c r="J29" s="73"/>
      <c r="K29" s="73" t="s">
        <v>495</v>
      </c>
      <c r="L29" s="73"/>
      <c r="M29" s="73"/>
      <c r="N29" s="73"/>
      <c r="O29" s="28" t="s">
        <v>41</v>
      </c>
      <c r="P29" s="28" t="s">
        <v>376</v>
      </c>
      <c r="Q29" s="28" t="s">
        <v>43</v>
      </c>
      <c r="R29" s="28" t="s">
        <v>43</v>
      </c>
      <c r="S29" s="28" t="s">
        <v>43</v>
      </c>
      <c r="T29" s="28" t="str">
        <f>IF(ISERROR(S29/R29),"N/A",S29/R29*100)</f>
        <v>N/A</v>
      </c>
      <c r="U29" s="29" t="s">
        <v>51</v>
      </c>
    </row>
    <row r="30" spans="1:21" ht="23.1" customHeight="1" thickTop="1" thickBot="1">
      <c r="A30" s="114" t="s">
        <v>165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</row>
    <row r="31" spans="1:21" ht="97.5" customHeight="1" thickTop="1" thickBot="1">
      <c r="A31" s="27" t="s">
        <v>56</v>
      </c>
      <c r="B31" s="73" t="s">
        <v>494</v>
      </c>
      <c r="C31" s="73"/>
      <c r="D31" s="73"/>
      <c r="E31" s="73"/>
      <c r="F31" s="73"/>
      <c r="G31" s="73"/>
      <c r="H31" s="73" t="s">
        <v>493</v>
      </c>
      <c r="I31" s="73"/>
      <c r="J31" s="73"/>
      <c r="K31" s="73" t="s">
        <v>492</v>
      </c>
      <c r="L31" s="73"/>
      <c r="M31" s="73"/>
      <c r="N31" s="73"/>
      <c r="O31" s="28" t="s">
        <v>41</v>
      </c>
      <c r="P31" s="28" t="s">
        <v>116</v>
      </c>
      <c r="Q31" s="28" t="s">
        <v>43</v>
      </c>
      <c r="R31" s="28" t="s">
        <v>43</v>
      </c>
      <c r="S31" s="28" t="s">
        <v>43</v>
      </c>
      <c r="T31" s="28" t="str">
        <f>IF(ISERROR(S31/R31),"N/A",S31/R31*100)</f>
        <v>N/A</v>
      </c>
      <c r="U31" s="29" t="s">
        <v>51</v>
      </c>
    </row>
    <row r="32" spans="1:21" ht="23.1" customHeight="1" thickTop="1" thickBot="1">
      <c r="A32" s="114" t="s">
        <v>165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</row>
    <row r="33" spans="1:22" ht="90" customHeight="1" thickTop="1" thickBot="1">
      <c r="A33" s="27" t="s">
        <v>45</v>
      </c>
      <c r="B33" s="73" t="s">
        <v>491</v>
      </c>
      <c r="C33" s="73"/>
      <c r="D33" s="73"/>
      <c r="E33" s="73"/>
      <c r="F33" s="73"/>
      <c r="G33" s="73"/>
      <c r="H33" s="73" t="s">
        <v>490</v>
      </c>
      <c r="I33" s="73"/>
      <c r="J33" s="73"/>
      <c r="K33" s="73" t="s">
        <v>489</v>
      </c>
      <c r="L33" s="73"/>
      <c r="M33" s="73"/>
      <c r="N33" s="73"/>
      <c r="O33" s="28" t="s">
        <v>41</v>
      </c>
      <c r="P33" s="28" t="s">
        <v>376</v>
      </c>
      <c r="Q33" s="28" t="s">
        <v>43</v>
      </c>
      <c r="R33" s="28" t="s">
        <v>43</v>
      </c>
      <c r="S33" s="28" t="s">
        <v>43</v>
      </c>
      <c r="T33" s="28" t="str">
        <f>IF(ISERROR(S33/R33),"N/A",S33/R33*100)</f>
        <v>N/A</v>
      </c>
      <c r="U33" s="29" t="s">
        <v>51</v>
      </c>
    </row>
    <row r="34" spans="1:22" ht="23.1" customHeight="1" thickTop="1" thickBot="1">
      <c r="A34" s="114" t="s">
        <v>165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2" ht="75" customHeight="1" thickTop="1" thickBot="1">
      <c r="A35" s="27" t="s">
        <v>52</v>
      </c>
      <c r="B35" s="73" t="s">
        <v>488</v>
      </c>
      <c r="C35" s="73"/>
      <c r="D35" s="73"/>
      <c r="E35" s="73"/>
      <c r="F35" s="73"/>
      <c r="G35" s="73"/>
      <c r="H35" s="73" t="s">
        <v>487</v>
      </c>
      <c r="I35" s="73"/>
      <c r="J35" s="73"/>
      <c r="K35" s="73" t="s">
        <v>486</v>
      </c>
      <c r="L35" s="73"/>
      <c r="M35" s="73"/>
      <c r="N35" s="73"/>
      <c r="O35" s="28" t="s">
        <v>41</v>
      </c>
      <c r="P35" s="28" t="s">
        <v>376</v>
      </c>
      <c r="Q35" s="28" t="s">
        <v>43</v>
      </c>
      <c r="R35" s="28" t="s">
        <v>43</v>
      </c>
      <c r="S35" s="28" t="s">
        <v>43</v>
      </c>
      <c r="T35" s="28" t="str">
        <f>IF(ISERROR(S35/R35),"N/A",S35/R35*100)</f>
        <v>N/A</v>
      </c>
      <c r="U35" s="29" t="s">
        <v>51</v>
      </c>
    </row>
    <row r="36" spans="1:22" ht="23.1" customHeight="1" thickTop="1" thickBot="1">
      <c r="A36" s="114" t="s">
        <v>165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1:22" ht="100.5" customHeight="1" thickTop="1" thickBot="1">
      <c r="A37" s="27" t="s">
        <v>56</v>
      </c>
      <c r="B37" s="73" t="s">
        <v>485</v>
      </c>
      <c r="C37" s="73"/>
      <c r="D37" s="73"/>
      <c r="E37" s="73"/>
      <c r="F37" s="73"/>
      <c r="G37" s="73"/>
      <c r="H37" s="73" t="s">
        <v>484</v>
      </c>
      <c r="I37" s="73"/>
      <c r="J37" s="73"/>
      <c r="K37" s="73" t="s">
        <v>483</v>
      </c>
      <c r="L37" s="73"/>
      <c r="M37" s="73"/>
      <c r="N37" s="73"/>
      <c r="O37" s="28" t="s">
        <v>41</v>
      </c>
      <c r="P37" s="28" t="s">
        <v>116</v>
      </c>
      <c r="Q37" s="28" t="s">
        <v>43</v>
      </c>
      <c r="R37" s="28" t="s">
        <v>43</v>
      </c>
      <c r="S37" s="28" t="s">
        <v>43</v>
      </c>
      <c r="T37" s="28" t="str">
        <f>IF(ISERROR(S37/R37),"N/A",S37/R37*100)</f>
        <v>N/A</v>
      </c>
      <c r="U37" s="29" t="s">
        <v>51</v>
      </c>
    </row>
    <row r="38" spans="1:22" ht="23.1" customHeight="1" thickTop="1" thickBot="1">
      <c r="A38" s="114" t="s">
        <v>165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</row>
    <row r="39" spans="1:22" ht="22.5" customHeight="1" thickTop="1" thickBot="1">
      <c r="A39" s="8" t="s">
        <v>66</v>
      </c>
      <c r="B39" s="9"/>
      <c r="C39" s="9"/>
      <c r="D39" s="9"/>
      <c r="E39" s="9"/>
      <c r="F39" s="9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1"/>
      <c r="V39" s="30"/>
    </row>
    <row r="40" spans="1:22" ht="32.25" customHeight="1" thickTop="1">
      <c r="A40" s="31"/>
      <c r="B40" s="32"/>
      <c r="C40" s="32"/>
      <c r="D40" s="32"/>
      <c r="E40" s="32"/>
      <c r="F40" s="32"/>
      <c r="G40" s="33"/>
      <c r="H40" s="33"/>
      <c r="I40" s="33"/>
      <c r="J40" s="33"/>
      <c r="K40" s="33"/>
      <c r="L40" s="33"/>
      <c r="M40" s="33"/>
      <c r="N40" s="33"/>
      <c r="O40" s="34"/>
      <c r="P40" s="35"/>
      <c r="Q40" s="69" t="s">
        <v>67</v>
      </c>
      <c r="R40" s="23" t="s">
        <v>68</v>
      </c>
      <c r="S40" s="69" t="s">
        <v>69</v>
      </c>
      <c r="T40" s="69" t="s">
        <v>70</v>
      </c>
      <c r="U40" s="74"/>
    </row>
    <row r="41" spans="1:22" ht="30" customHeight="1" thickBot="1">
      <c r="A41" s="36"/>
      <c r="B41" s="37"/>
      <c r="C41" s="37"/>
      <c r="D41" s="37"/>
      <c r="E41" s="37"/>
      <c r="F41" s="37"/>
      <c r="G41" s="38"/>
      <c r="H41" s="38"/>
      <c r="I41" s="38"/>
      <c r="J41" s="38"/>
      <c r="K41" s="38"/>
      <c r="L41" s="38"/>
      <c r="M41" s="38"/>
      <c r="N41" s="38"/>
      <c r="O41" s="39"/>
      <c r="P41" s="40"/>
      <c r="Q41" s="41" t="s">
        <v>71</v>
      </c>
      <c r="R41" s="40" t="s">
        <v>71</v>
      </c>
      <c r="S41" s="40" t="s">
        <v>71</v>
      </c>
      <c r="T41" s="40" t="s">
        <v>72</v>
      </c>
      <c r="U41" s="75"/>
    </row>
    <row r="42" spans="1:22" ht="13.5" customHeight="1" thickBot="1">
      <c r="A42" s="76" t="s">
        <v>73</v>
      </c>
      <c r="B42" s="77"/>
      <c r="C42" s="77"/>
      <c r="D42" s="67"/>
      <c r="E42" s="67"/>
      <c r="F42" s="67"/>
      <c r="G42" s="43"/>
      <c r="H42" s="43"/>
      <c r="I42" s="43"/>
      <c r="J42" s="43"/>
      <c r="K42" s="43"/>
      <c r="L42" s="43"/>
      <c r="M42" s="43"/>
      <c r="N42" s="43"/>
      <c r="O42" s="44"/>
      <c r="P42" s="44"/>
      <c r="Q42" s="45" t="s">
        <v>74</v>
      </c>
      <c r="R42" s="45" t="s">
        <v>74</v>
      </c>
      <c r="S42" s="45" t="s">
        <v>74</v>
      </c>
      <c r="T42" s="45" t="str">
        <f>+IF(ISERR(S42/R42*100),"N/A",S42/R42*100)</f>
        <v>N/A</v>
      </c>
      <c r="U42" s="46"/>
    </row>
    <row r="43" spans="1:22" ht="13.5" customHeight="1" thickBot="1">
      <c r="A43" s="78" t="s">
        <v>75</v>
      </c>
      <c r="B43" s="79"/>
      <c r="C43" s="79"/>
      <c r="D43" s="68"/>
      <c r="E43" s="68"/>
      <c r="F43" s="68"/>
      <c r="G43" s="48"/>
      <c r="H43" s="48"/>
      <c r="I43" s="48"/>
      <c r="J43" s="48"/>
      <c r="K43" s="48"/>
      <c r="L43" s="48"/>
      <c r="M43" s="48"/>
      <c r="N43" s="48"/>
      <c r="O43" s="49"/>
      <c r="P43" s="49"/>
      <c r="Q43" s="45" t="s">
        <v>74</v>
      </c>
      <c r="R43" s="45" t="s">
        <v>74</v>
      </c>
      <c r="S43" s="45" t="s">
        <v>74</v>
      </c>
      <c r="T43" s="45" t="str">
        <f>+IF(ISERR(S43/R43*100),"N/A",S43/R43*100)</f>
        <v>N/A</v>
      </c>
      <c r="U43" s="46"/>
    </row>
    <row r="44" spans="1:22" s="50" customFormat="1" ht="14.85" customHeight="1" thickTop="1" thickBot="1">
      <c r="A44" s="51" t="s">
        <v>76</v>
      </c>
      <c r="B44" s="52"/>
      <c r="C44" s="52"/>
      <c r="D44" s="52"/>
      <c r="E44" s="5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4"/>
    </row>
    <row r="45" spans="1:22" ht="44.25" customHeight="1" thickTop="1">
      <c r="A45" s="80" t="s">
        <v>77</v>
      </c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2"/>
    </row>
    <row r="46" spans="1:22" ht="34.5" customHeight="1">
      <c r="A46" s="70" t="s">
        <v>534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2" ht="34.5" customHeight="1">
      <c r="A47" s="70" t="s">
        <v>533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2" ht="34.5" customHeight="1">
      <c r="A48" s="70" t="s">
        <v>532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531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530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529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528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527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526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525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524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523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522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521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</sheetData>
  <mergeCells count="96">
    <mergeCell ref="A59:U59"/>
    <mergeCell ref="A53:U53"/>
    <mergeCell ref="A54:U54"/>
    <mergeCell ref="A55:U55"/>
    <mergeCell ref="A56:U56"/>
    <mergeCell ref="A57:U57"/>
    <mergeCell ref="A58:U58"/>
    <mergeCell ref="A52:U52"/>
    <mergeCell ref="A38:U38"/>
    <mergeCell ref="U40:U41"/>
    <mergeCell ref="A42:C42"/>
    <mergeCell ref="A43:C43"/>
    <mergeCell ref="A45:U45"/>
    <mergeCell ref="A46:U46"/>
    <mergeCell ref="A47:U47"/>
    <mergeCell ref="A48:U48"/>
    <mergeCell ref="A49:U49"/>
    <mergeCell ref="A36:U36"/>
    <mergeCell ref="A30:U30"/>
    <mergeCell ref="B31:G31"/>
    <mergeCell ref="H31:J31"/>
    <mergeCell ref="K31:N31"/>
    <mergeCell ref="A32:U32"/>
    <mergeCell ref="A50:U50"/>
    <mergeCell ref="A51:U51"/>
    <mergeCell ref="B37:G37"/>
    <mergeCell ref="H37:J37"/>
    <mergeCell ref="K37:N37"/>
    <mergeCell ref="B29:G29"/>
    <mergeCell ref="H29:J29"/>
    <mergeCell ref="K29:N29"/>
    <mergeCell ref="A22:U22"/>
    <mergeCell ref="B23:G23"/>
    <mergeCell ref="H23:J23"/>
    <mergeCell ref="K23:N23"/>
    <mergeCell ref="A24:U24"/>
    <mergeCell ref="B25:G25"/>
    <mergeCell ref="A28:U28"/>
    <mergeCell ref="H25:J25"/>
    <mergeCell ref="K25:N25"/>
    <mergeCell ref="A26:U26"/>
    <mergeCell ref="B27:G27"/>
    <mergeCell ref="H27:J27"/>
    <mergeCell ref="K27:N27"/>
    <mergeCell ref="B33:G33"/>
    <mergeCell ref="H33:J33"/>
    <mergeCell ref="K33:N33"/>
    <mergeCell ref="A34:U34"/>
    <mergeCell ref="B35:G35"/>
    <mergeCell ref="H35:J35"/>
    <mergeCell ref="K35:N35"/>
    <mergeCell ref="B21:G21"/>
    <mergeCell ref="H21:J21"/>
    <mergeCell ref="K21:N21"/>
    <mergeCell ref="A14:U14"/>
    <mergeCell ref="B15:G15"/>
    <mergeCell ref="H15:J15"/>
    <mergeCell ref="K15:N15"/>
    <mergeCell ref="A16:U16"/>
    <mergeCell ref="B17:G17"/>
    <mergeCell ref="A20:U20"/>
    <mergeCell ref="H17:J17"/>
    <mergeCell ref="K17:N17"/>
    <mergeCell ref="A18:U18"/>
    <mergeCell ref="B19:G19"/>
    <mergeCell ref="H19:J19"/>
    <mergeCell ref="K19:N19"/>
    <mergeCell ref="B11:G11"/>
    <mergeCell ref="H11:J11"/>
    <mergeCell ref="K11:N11"/>
    <mergeCell ref="A12:U12"/>
    <mergeCell ref="B13:G13"/>
    <mergeCell ref="H13:J13"/>
    <mergeCell ref="K13:N13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17" fitToHeight="10" orientation="landscape" r:id="rId1"/>
  <headerFooter>
    <oddFooter>&amp;R&amp;P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54"/>
  <sheetViews>
    <sheetView showGridLines="0" zoomScale="80" zoomScaleNormal="80" zoomScaleSheetLayoutView="70" workbookViewId="0">
      <selection activeCell="V11" sqref="V1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520</v>
      </c>
      <c r="C4" s="110" t="s">
        <v>519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22" t="s">
        <v>18</v>
      </c>
      <c r="O6" s="83" t="s">
        <v>424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15.5" customHeight="1" thickTop="1" thickBot="1">
      <c r="A11" s="27" t="s">
        <v>61</v>
      </c>
      <c r="B11" s="73" t="s">
        <v>518</v>
      </c>
      <c r="C11" s="73"/>
      <c r="D11" s="73"/>
      <c r="E11" s="73"/>
      <c r="F11" s="73"/>
      <c r="G11" s="73"/>
      <c r="H11" s="73" t="s">
        <v>517</v>
      </c>
      <c r="I11" s="73"/>
      <c r="J11" s="73"/>
      <c r="K11" s="73" t="s">
        <v>516</v>
      </c>
      <c r="L11" s="73"/>
      <c r="M11" s="73"/>
      <c r="N11" s="73"/>
      <c r="O11" s="28" t="s">
        <v>41</v>
      </c>
      <c r="P11" s="28" t="s">
        <v>116</v>
      </c>
      <c r="Q11" s="28" t="s">
        <v>43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51</v>
      </c>
    </row>
    <row r="12" spans="1:34" ht="18.75" customHeight="1" thickTop="1" thickBot="1">
      <c r="A12" s="117" t="s">
        <v>171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101.25" customHeight="1" thickTop="1" thickBot="1">
      <c r="A13" s="27" t="s">
        <v>61</v>
      </c>
      <c r="B13" s="73" t="s">
        <v>52</v>
      </c>
      <c r="C13" s="73"/>
      <c r="D13" s="73"/>
      <c r="E13" s="73"/>
      <c r="F13" s="73"/>
      <c r="G13" s="73"/>
      <c r="H13" s="73" t="s">
        <v>515</v>
      </c>
      <c r="I13" s="73"/>
      <c r="J13" s="73"/>
      <c r="K13" s="73" t="s">
        <v>514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>IF(ISERROR(S13/R13),"N/A",S13/R13*100)</f>
        <v>N/A</v>
      </c>
      <c r="U13" s="29" t="s">
        <v>51</v>
      </c>
    </row>
    <row r="14" spans="1:34" ht="18.75" customHeight="1" thickTop="1" thickBot="1">
      <c r="A14" s="117" t="s">
        <v>171</v>
      </c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6"/>
    </row>
    <row r="15" spans="1:34" ht="105" customHeight="1" thickTop="1" thickBot="1">
      <c r="A15" s="27" t="s">
        <v>61</v>
      </c>
      <c r="B15" s="73" t="s">
        <v>52</v>
      </c>
      <c r="C15" s="73"/>
      <c r="D15" s="73"/>
      <c r="E15" s="73"/>
      <c r="F15" s="73"/>
      <c r="G15" s="73"/>
      <c r="H15" s="73" t="s">
        <v>513</v>
      </c>
      <c r="I15" s="73"/>
      <c r="J15" s="73"/>
      <c r="K15" s="73" t="s">
        <v>512</v>
      </c>
      <c r="L15" s="73"/>
      <c r="M15" s="73"/>
      <c r="N15" s="73"/>
      <c r="O15" s="28" t="s">
        <v>41</v>
      </c>
      <c r="P15" s="28" t="s">
        <v>116</v>
      </c>
      <c r="Q15" s="28" t="s">
        <v>43</v>
      </c>
      <c r="R15" s="28" t="s">
        <v>43</v>
      </c>
      <c r="S15" s="28" t="s">
        <v>43</v>
      </c>
      <c r="T15" s="28" t="str">
        <f>IF(ISERROR(S15/R15),"N/A",S15/R15*100)</f>
        <v>N/A</v>
      </c>
      <c r="U15" s="29" t="s">
        <v>51</v>
      </c>
    </row>
    <row r="16" spans="1:34" ht="18.75" customHeight="1" thickTop="1" thickBot="1">
      <c r="A16" s="117" t="s">
        <v>171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6"/>
    </row>
    <row r="17" spans="1:21" ht="75" customHeight="1" thickTop="1" thickBot="1">
      <c r="A17" s="27" t="s">
        <v>37</v>
      </c>
      <c r="B17" s="73" t="s">
        <v>511</v>
      </c>
      <c r="C17" s="73"/>
      <c r="D17" s="73"/>
      <c r="E17" s="73"/>
      <c r="F17" s="73"/>
      <c r="G17" s="73"/>
      <c r="H17" s="73" t="s">
        <v>510</v>
      </c>
      <c r="I17" s="73"/>
      <c r="J17" s="73"/>
      <c r="K17" s="73" t="s">
        <v>509</v>
      </c>
      <c r="L17" s="73"/>
      <c r="M17" s="73"/>
      <c r="N17" s="73"/>
      <c r="O17" s="28" t="s">
        <v>41</v>
      </c>
      <c r="P17" s="28" t="s">
        <v>116</v>
      </c>
      <c r="Q17" s="28" t="s">
        <v>43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18.75" customHeight="1" thickTop="1" thickBot="1">
      <c r="A18" s="117" t="s">
        <v>171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ht="101.25" customHeight="1" thickTop="1" thickBot="1">
      <c r="A19" s="27" t="s">
        <v>37</v>
      </c>
      <c r="B19" s="73" t="s">
        <v>52</v>
      </c>
      <c r="C19" s="73"/>
      <c r="D19" s="73"/>
      <c r="E19" s="73"/>
      <c r="F19" s="73"/>
      <c r="G19" s="73"/>
      <c r="H19" s="73" t="s">
        <v>508</v>
      </c>
      <c r="I19" s="73"/>
      <c r="J19" s="73"/>
      <c r="K19" s="73" t="s">
        <v>507</v>
      </c>
      <c r="L19" s="73"/>
      <c r="M19" s="73"/>
      <c r="N19" s="73"/>
      <c r="O19" s="28" t="s">
        <v>41</v>
      </c>
      <c r="P19" s="28" t="s">
        <v>116</v>
      </c>
      <c r="Q19" s="28" t="s">
        <v>43</v>
      </c>
      <c r="R19" s="28" t="s">
        <v>43</v>
      </c>
      <c r="S19" s="28" t="s">
        <v>43</v>
      </c>
      <c r="T19" s="28" t="str">
        <f>IF(ISERROR(S19/R19),"N/A",S19/R19*100)</f>
        <v>N/A</v>
      </c>
      <c r="U19" s="29" t="s">
        <v>51</v>
      </c>
    </row>
    <row r="20" spans="1:21" ht="18.75" customHeight="1" thickTop="1" thickBot="1">
      <c r="A20" s="117" t="s">
        <v>171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6"/>
    </row>
    <row r="21" spans="1:21" ht="75" customHeight="1" thickTop="1" thickBot="1">
      <c r="A21" s="27" t="s">
        <v>37</v>
      </c>
      <c r="B21" s="73" t="s">
        <v>52</v>
      </c>
      <c r="C21" s="73"/>
      <c r="D21" s="73"/>
      <c r="E21" s="73"/>
      <c r="F21" s="73"/>
      <c r="G21" s="73"/>
      <c r="H21" s="73" t="s">
        <v>506</v>
      </c>
      <c r="I21" s="73"/>
      <c r="J21" s="73"/>
      <c r="K21" s="73" t="s">
        <v>505</v>
      </c>
      <c r="L21" s="73"/>
      <c r="M21" s="73"/>
      <c r="N21" s="73"/>
      <c r="O21" s="28" t="s">
        <v>41</v>
      </c>
      <c r="P21" s="28" t="s">
        <v>116</v>
      </c>
      <c r="Q21" s="28" t="s">
        <v>43</v>
      </c>
      <c r="R21" s="28" t="s">
        <v>43</v>
      </c>
      <c r="S21" s="28" t="s">
        <v>43</v>
      </c>
      <c r="T21" s="28" t="str">
        <f>IF(ISERROR(S21/R21),"N/A",S21/R21*100)</f>
        <v>N/A</v>
      </c>
      <c r="U21" s="29" t="s">
        <v>51</v>
      </c>
    </row>
    <row r="22" spans="1:21" ht="18.75" customHeight="1" thickTop="1" thickBot="1">
      <c r="A22" s="117" t="s">
        <v>171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6"/>
    </row>
    <row r="23" spans="1:21" ht="75" customHeight="1" thickTop="1" thickBot="1">
      <c r="A23" s="27" t="s">
        <v>37</v>
      </c>
      <c r="B23" s="73" t="s">
        <v>52</v>
      </c>
      <c r="C23" s="73"/>
      <c r="D23" s="73"/>
      <c r="E23" s="73"/>
      <c r="F23" s="73"/>
      <c r="G23" s="73"/>
      <c r="H23" s="73" t="s">
        <v>504</v>
      </c>
      <c r="I23" s="73"/>
      <c r="J23" s="73"/>
      <c r="K23" s="73" t="s">
        <v>503</v>
      </c>
      <c r="L23" s="73"/>
      <c r="M23" s="73"/>
      <c r="N23" s="73"/>
      <c r="O23" s="28" t="s">
        <v>41</v>
      </c>
      <c r="P23" s="28" t="s">
        <v>116</v>
      </c>
      <c r="Q23" s="28" t="s">
        <v>43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1" ht="18.75" customHeight="1" thickTop="1" thickBot="1">
      <c r="A24" s="117" t="s">
        <v>171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75" customHeight="1" thickTop="1" thickBot="1">
      <c r="A25" s="27" t="s">
        <v>37</v>
      </c>
      <c r="B25" s="73" t="s">
        <v>52</v>
      </c>
      <c r="C25" s="73"/>
      <c r="D25" s="73"/>
      <c r="E25" s="73"/>
      <c r="F25" s="73"/>
      <c r="G25" s="73"/>
      <c r="H25" s="73" t="s">
        <v>502</v>
      </c>
      <c r="I25" s="73"/>
      <c r="J25" s="73"/>
      <c r="K25" s="73" t="s">
        <v>501</v>
      </c>
      <c r="L25" s="73"/>
      <c r="M25" s="73"/>
      <c r="N25" s="73"/>
      <c r="O25" s="28" t="s">
        <v>41</v>
      </c>
      <c r="P25" s="28" t="s">
        <v>116</v>
      </c>
      <c r="Q25" s="28" t="s">
        <v>43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1" ht="18.75" customHeight="1" thickTop="1" thickBot="1">
      <c r="A26" s="117" t="s">
        <v>171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ht="75" customHeight="1" thickTop="1" thickBot="1">
      <c r="A27" s="27" t="s">
        <v>56</v>
      </c>
      <c r="B27" s="73" t="s">
        <v>500</v>
      </c>
      <c r="C27" s="73"/>
      <c r="D27" s="73"/>
      <c r="E27" s="73"/>
      <c r="F27" s="73"/>
      <c r="G27" s="73"/>
      <c r="H27" s="73" t="s">
        <v>499</v>
      </c>
      <c r="I27" s="73"/>
      <c r="J27" s="73"/>
      <c r="K27" s="73" t="s">
        <v>498</v>
      </c>
      <c r="L27" s="73"/>
      <c r="M27" s="73"/>
      <c r="N27" s="73"/>
      <c r="O27" s="28" t="s">
        <v>41</v>
      </c>
      <c r="P27" s="28" t="s">
        <v>116</v>
      </c>
      <c r="Q27" s="28" t="s">
        <v>43</v>
      </c>
      <c r="R27" s="28" t="s">
        <v>43</v>
      </c>
      <c r="S27" s="28" t="s">
        <v>43</v>
      </c>
      <c r="T27" s="28" t="str">
        <f>IF(ISERROR(S27/R27),"N/A",S27/R27*100)</f>
        <v>N/A</v>
      </c>
      <c r="U27" s="29" t="s">
        <v>51</v>
      </c>
    </row>
    <row r="28" spans="1:21" ht="18.75" customHeight="1" thickTop="1" thickBot="1">
      <c r="A28" s="117" t="s">
        <v>171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6"/>
    </row>
    <row r="29" spans="1:21" ht="75" customHeight="1" thickTop="1" thickBot="1">
      <c r="A29" s="27" t="s">
        <v>45</v>
      </c>
      <c r="B29" s="73" t="s">
        <v>497</v>
      </c>
      <c r="C29" s="73"/>
      <c r="D29" s="73"/>
      <c r="E29" s="73"/>
      <c r="F29" s="73"/>
      <c r="G29" s="73"/>
      <c r="H29" s="73" t="s">
        <v>496</v>
      </c>
      <c r="I29" s="73"/>
      <c r="J29" s="73"/>
      <c r="K29" s="73" t="s">
        <v>495</v>
      </c>
      <c r="L29" s="73"/>
      <c r="M29" s="73"/>
      <c r="N29" s="73"/>
      <c r="O29" s="28" t="s">
        <v>41</v>
      </c>
      <c r="P29" s="28" t="s">
        <v>376</v>
      </c>
      <c r="Q29" s="28" t="s">
        <v>43</v>
      </c>
      <c r="R29" s="28" t="s">
        <v>43</v>
      </c>
      <c r="S29" s="28" t="s">
        <v>43</v>
      </c>
      <c r="T29" s="28" t="str">
        <f>IF(ISERROR(S29/R29),"N/A",S29/R29*100)</f>
        <v>N/A</v>
      </c>
      <c r="U29" s="29" t="s">
        <v>51</v>
      </c>
    </row>
    <row r="30" spans="1:21" ht="18.75" customHeight="1" thickTop="1" thickBot="1">
      <c r="A30" s="117" t="s">
        <v>171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6"/>
    </row>
    <row r="31" spans="1:21" ht="83.25" customHeight="1" thickTop="1" thickBot="1">
      <c r="A31" s="27" t="s">
        <v>56</v>
      </c>
      <c r="B31" s="73" t="s">
        <v>494</v>
      </c>
      <c r="C31" s="73"/>
      <c r="D31" s="73"/>
      <c r="E31" s="73"/>
      <c r="F31" s="73"/>
      <c r="G31" s="73"/>
      <c r="H31" s="73" t="s">
        <v>493</v>
      </c>
      <c r="I31" s="73"/>
      <c r="J31" s="73"/>
      <c r="K31" s="73" t="s">
        <v>492</v>
      </c>
      <c r="L31" s="73"/>
      <c r="M31" s="73"/>
      <c r="N31" s="73"/>
      <c r="O31" s="28" t="s">
        <v>41</v>
      </c>
      <c r="P31" s="28" t="s">
        <v>116</v>
      </c>
      <c r="Q31" s="28" t="s">
        <v>43</v>
      </c>
      <c r="R31" s="28" t="s">
        <v>43</v>
      </c>
      <c r="S31" s="28" t="s">
        <v>43</v>
      </c>
      <c r="T31" s="28" t="str">
        <f>IF(ISERROR(S31/R31),"N/A",S31/R31*100)</f>
        <v>N/A</v>
      </c>
      <c r="U31" s="29" t="s">
        <v>51</v>
      </c>
    </row>
    <row r="32" spans="1:21" ht="18.75" customHeight="1" thickTop="1" thickBot="1">
      <c r="A32" s="117" t="s">
        <v>171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6"/>
    </row>
    <row r="33" spans="1:21" ht="75" customHeight="1" thickTop="1" thickBot="1">
      <c r="A33" s="27" t="s">
        <v>45</v>
      </c>
      <c r="B33" s="73" t="s">
        <v>491</v>
      </c>
      <c r="C33" s="73"/>
      <c r="D33" s="73"/>
      <c r="E33" s="73"/>
      <c r="F33" s="73"/>
      <c r="G33" s="73"/>
      <c r="H33" s="73" t="s">
        <v>490</v>
      </c>
      <c r="I33" s="73"/>
      <c r="J33" s="73"/>
      <c r="K33" s="73" t="s">
        <v>489</v>
      </c>
      <c r="L33" s="73"/>
      <c r="M33" s="73"/>
      <c r="N33" s="73"/>
      <c r="O33" s="28" t="s">
        <v>41</v>
      </c>
      <c r="P33" s="28" t="s">
        <v>376</v>
      </c>
      <c r="Q33" s="28" t="s">
        <v>43</v>
      </c>
      <c r="R33" s="28" t="s">
        <v>43</v>
      </c>
      <c r="S33" s="28" t="s">
        <v>43</v>
      </c>
      <c r="T33" s="28" t="str">
        <f>IF(ISERROR(S33/R33),"N/A",S33/R33*100)</f>
        <v>N/A</v>
      </c>
      <c r="U33" s="29" t="s">
        <v>51</v>
      </c>
    </row>
    <row r="34" spans="1:21" ht="18.75" customHeight="1" thickTop="1" thickBot="1">
      <c r="A34" s="117" t="s">
        <v>171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6"/>
    </row>
    <row r="35" spans="1:21" ht="75" customHeight="1" thickTop="1" thickBot="1">
      <c r="A35" s="27" t="s">
        <v>52</v>
      </c>
      <c r="B35" s="73" t="s">
        <v>488</v>
      </c>
      <c r="C35" s="73"/>
      <c r="D35" s="73"/>
      <c r="E35" s="73"/>
      <c r="F35" s="73"/>
      <c r="G35" s="73"/>
      <c r="H35" s="73" t="s">
        <v>487</v>
      </c>
      <c r="I35" s="73"/>
      <c r="J35" s="73"/>
      <c r="K35" s="73" t="s">
        <v>486</v>
      </c>
      <c r="L35" s="73"/>
      <c r="M35" s="73"/>
      <c r="N35" s="73"/>
      <c r="O35" s="28" t="s">
        <v>41</v>
      </c>
      <c r="P35" s="28" t="s">
        <v>376</v>
      </c>
      <c r="Q35" s="28" t="s">
        <v>43</v>
      </c>
      <c r="R35" s="28" t="s">
        <v>43</v>
      </c>
      <c r="S35" s="28" t="s">
        <v>43</v>
      </c>
      <c r="T35" s="28" t="str">
        <f>IF(ISERROR(S35/R35),"N/A",S35/R35*100)</f>
        <v>N/A</v>
      </c>
      <c r="U35" s="29" t="s">
        <v>51</v>
      </c>
    </row>
    <row r="36" spans="1:21" ht="18.75" customHeight="1" thickTop="1" thickBot="1">
      <c r="A36" s="117" t="s">
        <v>171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6"/>
    </row>
    <row r="37" spans="1:21" ht="75" customHeight="1" thickTop="1" thickBot="1">
      <c r="A37" s="27" t="s">
        <v>56</v>
      </c>
      <c r="B37" s="73" t="s">
        <v>485</v>
      </c>
      <c r="C37" s="73"/>
      <c r="D37" s="73"/>
      <c r="E37" s="73"/>
      <c r="F37" s="73"/>
      <c r="G37" s="73"/>
      <c r="H37" s="73" t="s">
        <v>484</v>
      </c>
      <c r="I37" s="73"/>
      <c r="J37" s="73"/>
      <c r="K37" s="73" t="s">
        <v>483</v>
      </c>
      <c r="L37" s="73"/>
      <c r="M37" s="73"/>
      <c r="N37" s="73"/>
      <c r="O37" s="28" t="s">
        <v>41</v>
      </c>
      <c r="P37" s="28" t="s">
        <v>116</v>
      </c>
      <c r="Q37" s="28" t="s">
        <v>43</v>
      </c>
      <c r="R37" s="28" t="s">
        <v>43</v>
      </c>
      <c r="S37" s="28" t="s">
        <v>43</v>
      </c>
      <c r="T37" s="28" t="str">
        <f>IF(ISERROR(S37/R37),"N/A",S37/R37*100)</f>
        <v>N/A</v>
      </c>
      <c r="U37" s="29" t="s">
        <v>51</v>
      </c>
    </row>
    <row r="38" spans="1:21" ht="18.75" customHeight="1" thickTop="1" thickBot="1">
      <c r="A38" s="117" t="s">
        <v>171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6"/>
    </row>
    <row r="39" spans="1:21" s="50" customFormat="1" ht="14.85" customHeight="1" thickTop="1" thickBot="1">
      <c r="A39" s="51" t="s">
        <v>76</v>
      </c>
      <c r="B39" s="52"/>
      <c r="C39" s="52"/>
      <c r="D39" s="52"/>
      <c r="E39" s="52"/>
      <c r="F39" s="52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4"/>
    </row>
    <row r="40" spans="1:21" ht="44.25" customHeight="1" thickTop="1">
      <c r="A40" s="80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1"/>
      <c r="R40" s="81"/>
      <c r="S40" s="81"/>
      <c r="T40" s="81"/>
      <c r="U40" s="82"/>
    </row>
    <row r="41" spans="1:21" ht="34.5" customHeight="1">
      <c r="A41" s="70" t="s">
        <v>534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  <row r="42" spans="1:21" ht="34.5" customHeight="1">
      <c r="A42" s="70" t="s">
        <v>533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</row>
    <row r="43" spans="1:21" ht="34.5" customHeight="1">
      <c r="A43" s="70" t="s">
        <v>532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 ht="34.5" customHeight="1">
      <c r="A44" s="70" t="s">
        <v>531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1" ht="34.5" customHeight="1">
      <c r="A45" s="70" t="s">
        <v>530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1" ht="34.5" customHeight="1">
      <c r="A46" s="70" t="s">
        <v>529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1" ht="34.5" customHeight="1">
      <c r="A47" s="70" t="s">
        <v>528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1" ht="34.5" customHeight="1">
      <c r="A48" s="70" t="s">
        <v>527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526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525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524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523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522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521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</sheetData>
  <mergeCells count="93">
    <mergeCell ref="A51:U51"/>
    <mergeCell ref="A52:U52"/>
    <mergeCell ref="A53:U53"/>
    <mergeCell ref="A54:U54"/>
    <mergeCell ref="A45:U45"/>
    <mergeCell ref="A46:U46"/>
    <mergeCell ref="A47:U47"/>
    <mergeCell ref="A48:U48"/>
    <mergeCell ref="A49:U49"/>
    <mergeCell ref="A50:U50"/>
    <mergeCell ref="A44:U44"/>
    <mergeCell ref="A34:U34"/>
    <mergeCell ref="B35:G35"/>
    <mergeCell ref="H35:J35"/>
    <mergeCell ref="K35:N35"/>
    <mergeCell ref="A36:U36"/>
    <mergeCell ref="B37:G37"/>
    <mergeCell ref="H37:J37"/>
    <mergeCell ref="K37:N37"/>
    <mergeCell ref="A38:U38"/>
    <mergeCell ref="A40:U40"/>
    <mergeCell ref="A41:U41"/>
    <mergeCell ref="A42:U42"/>
    <mergeCell ref="A43:U43"/>
    <mergeCell ref="B33:G33"/>
    <mergeCell ref="H33:J33"/>
    <mergeCell ref="K33:N33"/>
    <mergeCell ref="B31:G31"/>
    <mergeCell ref="H31:J31"/>
    <mergeCell ref="K31:N31"/>
    <mergeCell ref="A32:U32"/>
    <mergeCell ref="K29:N29"/>
    <mergeCell ref="A20:U20"/>
    <mergeCell ref="B21:G21"/>
    <mergeCell ref="H21:J21"/>
    <mergeCell ref="K21:N21"/>
    <mergeCell ref="B25:G25"/>
    <mergeCell ref="H25:J25"/>
    <mergeCell ref="K25:N25"/>
    <mergeCell ref="A26:U26"/>
    <mergeCell ref="B27:G27"/>
    <mergeCell ref="H27:J27"/>
    <mergeCell ref="K27:N27"/>
    <mergeCell ref="A30:U30"/>
    <mergeCell ref="B17:G17"/>
    <mergeCell ref="H17:J17"/>
    <mergeCell ref="K17:N17"/>
    <mergeCell ref="A18:U18"/>
    <mergeCell ref="B19:G19"/>
    <mergeCell ref="H19:J19"/>
    <mergeCell ref="K19:N19"/>
    <mergeCell ref="A22:U22"/>
    <mergeCell ref="B23:G23"/>
    <mergeCell ref="H23:J23"/>
    <mergeCell ref="K23:N23"/>
    <mergeCell ref="A24:U24"/>
    <mergeCell ref="A28:U28"/>
    <mergeCell ref="B29:G29"/>
    <mergeCell ref="H29:J29"/>
    <mergeCell ref="A16:U16"/>
    <mergeCell ref="B6:F6"/>
    <mergeCell ref="J6:L6"/>
    <mergeCell ref="O6:P6"/>
    <mergeCell ref="S6:U6"/>
    <mergeCell ref="K9:N10"/>
    <mergeCell ref="B11:G11"/>
    <mergeCell ref="H11:J11"/>
    <mergeCell ref="K11:N11"/>
    <mergeCell ref="A12:U12"/>
    <mergeCell ref="B13:G13"/>
    <mergeCell ref="H13:J13"/>
    <mergeCell ref="K13:N13"/>
    <mergeCell ref="S8:T8"/>
    <mergeCell ref="A14:U14"/>
    <mergeCell ref="B15:G15"/>
    <mergeCell ref="H15:J15"/>
    <mergeCell ref="K15:N15"/>
    <mergeCell ref="U8:U10"/>
    <mergeCell ref="H9:J10"/>
    <mergeCell ref="T9:T10"/>
    <mergeCell ref="O9:O10"/>
    <mergeCell ref="P9:P10"/>
    <mergeCell ref="Q9:R9"/>
    <mergeCell ref="S9:S10"/>
    <mergeCell ref="A8:A10"/>
    <mergeCell ref="B8:G10"/>
    <mergeCell ref="H8:R8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GridLines="0" zoomScale="80" zoomScaleNormal="80" zoomScaleSheetLayoutView="78" workbookViewId="0">
      <selection sqref="A1:K1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536</v>
      </c>
      <c r="C4" s="110" t="s">
        <v>535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249</v>
      </c>
      <c r="C11" s="73"/>
      <c r="D11" s="73"/>
      <c r="E11" s="73"/>
      <c r="F11" s="73"/>
      <c r="G11" s="73"/>
      <c r="H11" s="73" t="s">
        <v>248</v>
      </c>
      <c r="I11" s="73"/>
      <c r="J11" s="73"/>
      <c r="K11" s="73" t="s">
        <v>247</v>
      </c>
      <c r="L11" s="73"/>
      <c r="M11" s="73"/>
      <c r="N11" s="73"/>
      <c r="O11" s="28" t="s">
        <v>236</v>
      </c>
      <c r="P11" s="28" t="s">
        <v>50</v>
      </c>
      <c r="Q11" s="28" t="s">
        <v>43</v>
      </c>
      <c r="R11" s="28" t="s">
        <v>43</v>
      </c>
      <c r="S11" s="28" t="s">
        <v>43</v>
      </c>
      <c r="T11" s="28" t="str">
        <f t="shared" ref="T11:T35" si="0">IF(ISERROR(S11/R11),"N/A",S11/R11*100)</f>
        <v>N/A</v>
      </c>
      <c r="U11" s="29" t="s">
        <v>44</v>
      </c>
    </row>
    <row r="12" spans="1:34" ht="75" customHeight="1" thickTop="1" thickBot="1">
      <c r="A12" s="27" t="s">
        <v>56</v>
      </c>
      <c r="B12" s="73" t="s">
        <v>256</v>
      </c>
      <c r="C12" s="73"/>
      <c r="D12" s="73"/>
      <c r="E12" s="73"/>
      <c r="F12" s="73"/>
      <c r="G12" s="73"/>
      <c r="H12" s="73" t="s">
        <v>255</v>
      </c>
      <c r="I12" s="73"/>
      <c r="J12" s="73"/>
      <c r="K12" s="73" t="s">
        <v>254</v>
      </c>
      <c r="L12" s="73"/>
      <c r="M12" s="73"/>
      <c r="N12" s="73"/>
      <c r="O12" s="28" t="s">
        <v>41</v>
      </c>
      <c r="P12" s="28" t="s">
        <v>253</v>
      </c>
      <c r="Q12" s="28" t="s">
        <v>43</v>
      </c>
      <c r="R12" s="28" t="s">
        <v>43</v>
      </c>
      <c r="S12" s="28" t="s">
        <v>43</v>
      </c>
      <c r="T12" s="28" t="str">
        <f t="shared" si="0"/>
        <v>N/A</v>
      </c>
      <c r="U12" s="29" t="s">
        <v>44</v>
      </c>
    </row>
    <row r="13" spans="1:34" ht="124.5" customHeight="1" thickTop="1" thickBot="1">
      <c r="A13" s="27" t="s">
        <v>37</v>
      </c>
      <c r="B13" s="73" t="s">
        <v>188</v>
      </c>
      <c r="C13" s="73"/>
      <c r="D13" s="73"/>
      <c r="E13" s="73"/>
      <c r="F13" s="73"/>
      <c r="G13" s="73"/>
      <c r="H13" s="73" t="s">
        <v>302</v>
      </c>
      <c r="I13" s="73"/>
      <c r="J13" s="73"/>
      <c r="K13" s="73" t="s">
        <v>301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 t="shared" si="0"/>
        <v>N/A</v>
      </c>
      <c r="U13" s="29" t="s">
        <v>44</v>
      </c>
    </row>
    <row r="14" spans="1:34" ht="90.75" customHeight="1" thickTop="1" thickBot="1">
      <c r="A14" s="27" t="s">
        <v>37</v>
      </c>
      <c r="B14" s="73" t="s">
        <v>52</v>
      </c>
      <c r="C14" s="73"/>
      <c r="D14" s="73"/>
      <c r="E14" s="73"/>
      <c r="F14" s="73"/>
      <c r="G14" s="73"/>
      <c r="H14" s="73" t="s">
        <v>300</v>
      </c>
      <c r="I14" s="73"/>
      <c r="J14" s="73"/>
      <c r="K14" s="73" t="s">
        <v>299</v>
      </c>
      <c r="L14" s="73"/>
      <c r="M14" s="73"/>
      <c r="N14" s="73"/>
      <c r="O14" s="28" t="s">
        <v>41</v>
      </c>
      <c r="P14" s="28" t="s">
        <v>298</v>
      </c>
      <c r="Q14" s="28" t="s">
        <v>43</v>
      </c>
      <c r="R14" s="28" t="s">
        <v>43</v>
      </c>
      <c r="S14" s="28" t="s">
        <v>43</v>
      </c>
      <c r="T14" s="28" t="str">
        <f t="shared" si="0"/>
        <v>N/A</v>
      </c>
      <c r="U14" s="29" t="s">
        <v>44</v>
      </c>
    </row>
    <row r="15" spans="1:34" ht="75" customHeight="1" thickTop="1" thickBot="1">
      <c r="A15" s="27" t="s">
        <v>45</v>
      </c>
      <c r="B15" s="73" t="s">
        <v>242</v>
      </c>
      <c r="C15" s="73"/>
      <c r="D15" s="73"/>
      <c r="E15" s="73"/>
      <c r="F15" s="73"/>
      <c r="G15" s="73"/>
      <c r="H15" s="73" t="s">
        <v>241</v>
      </c>
      <c r="I15" s="73"/>
      <c r="J15" s="73"/>
      <c r="K15" s="73" t="s">
        <v>240</v>
      </c>
      <c r="L15" s="73"/>
      <c r="M15" s="73"/>
      <c r="N15" s="73"/>
      <c r="O15" s="28" t="s">
        <v>41</v>
      </c>
      <c r="P15" s="28" t="s">
        <v>50</v>
      </c>
      <c r="Q15" s="28" t="s">
        <v>43</v>
      </c>
      <c r="R15" s="28" t="s">
        <v>43</v>
      </c>
      <c r="S15" s="28" t="s">
        <v>43</v>
      </c>
      <c r="T15" s="28" t="str">
        <f t="shared" si="0"/>
        <v>N/A</v>
      </c>
      <c r="U15" s="29" t="s">
        <v>44</v>
      </c>
    </row>
    <row r="16" spans="1:34" ht="75" customHeight="1" thickTop="1" thickBot="1">
      <c r="A16" s="27" t="s">
        <v>52</v>
      </c>
      <c r="B16" s="73" t="s">
        <v>239</v>
      </c>
      <c r="C16" s="73"/>
      <c r="D16" s="73"/>
      <c r="E16" s="73"/>
      <c r="F16" s="73"/>
      <c r="G16" s="73"/>
      <c r="H16" s="73" t="s">
        <v>238</v>
      </c>
      <c r="I16" s="73"/>
      <c r="J16" s="73"/>
      <c r="K16" s="73" t="s">
        <v>237</v>
      </c>
      <c r="L16" s="73"/>
      <c r="M16" s="73"/>
      <c r="N16" s="73"/>
      <c r="O16" s="28" t="s">
        <v>236</v>
      </c>
      <c r="P16" s="28" t="s">
        <v>50</v>
      </c>
      <c r="Q16" s="28" t="s">
        <v>43</v>
      </c>
      <c r="R16" s="28" t="s">
        <v>43</v>
      </c>
      <c r="S16" s="28" t="s">
        <v>43</v>
      </c>
      <c r="T16" s="28" t="str">
        <f t="shared" si="0"/>
        <v>N/A</v>
      </c>
      <c r="U16" s="29" t="s">
        <v>44</v>
      </c>
    </row>
    <row r="17" spans="1:21" ht="75" customHeight="1" thickTop="1" thickBot="1">
      <c r="A17" s="27" t="s">
        <v>52</v>
      </c>
      <c r="B17" s="73" t="s">
        <v>252</v>
      </c>
      <c r="C17" s="73"/>
      <c r="D17" s="73"/>
      <c r="E17" s="73"/>
      <c r="F17" s="73"/>
      <c r="G17" s="73"/>
      <c r="H17" s="73" t="s">
        <v>251</v>
      </c>
      <c r="I17" s="73"/>
      <c r="J17" s="73"/>
      <c r="K17" s="73" t="s">
        <v>250</v>
      </c>
      <c r="L17" s="73"/>
      <c r="M17" s="73"/>
      <c r="N17" s="73"/>
      <c r="O17" s="28" t="s">
        <v>236</v>
      </c>
      <c r="P17" s="28" t="s">
        <v>50</v>
      </c>
      <c r="Q17" s="28" t="s">
        <v>43</v>
      </c>
      <c r="R17" s="28" t="s">
        <v>43</v>
      </c>
      <c r="S17" s="28" t="s">
        <v>43</v>
      </c>
      <c r="T17" s="28" t="str">
        <f t="shared" si="0"/>
        <v>N/A</v>
      </c>
      <c r="U17" s="29" t="s">
        <v>44</v>
      </c>
    </row>
    <row r="18" spans="1:21" ht="75" customHeight="1" thickTop="1" thickBot="1">
      <c r="A18" s="27" t="s">
        <v>52</v>
      </c>
      <c r="B18" s="73" t="s">
        <v>259</v>
      </c>
      <c r="C18" s="73"/>
      <c r="D18" s="73"/>
      <c r="E18" s="73"/>
      <c r="F18" s="73"/>
      <c r="G18" s="73"/>
      <c r="H18" s="73" t="s">
        <v>258</v>
      </c>
      <c r="I18" s="73"/>
      <c r="J18" s="73"/>
      <c r="K18" s="73" t="s">
        <v>257</v>
      </c>
      <c r="L18" s="73"/>
      <c r="M18" s="73"/>
      <c r="N18" s="73"/>
      <c r="O18" s="28" t="s">
        <v>236</v>
      </c>
      <c r="P18" s="28" t="s">
        <v>50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44</v>
      </c>
    </row>
    <row r="19" spans="1:21" ht="75" customHeight="1" thickTop="1" thickBot="1">
      <c r="A19" s="27" t="s">
        <v>56</v>
      </c>
      <c r="B19" s="73" t="s">
        <v>272</v>
      </c>
      <c r="C19" s="73"/>
      <c r="D19" s="73"/>
      <c r="E19" s="73"/>
      <c r="F19" s="73"/>
      <c r="G19" s="73"/>
      <c r="H19" s="73" t="s">
        <v>271</v>
      </c>
      <c r="I19" s="73"/>
      <c r="J19" s="73"/>
      <c r="K19" s="73" t="s">
        <v>270</v>
      </c>
      <c r="L19" s="73"/>
      <c r="M19" s="73"/>
      <c r="N19" s="73"/>
      <c r="O19" s="28" t="s">
        <v>41</v>
      </c>
      <c r="P19" s="28" t="s">
        <v>253</v>
      </c>
      <c r="Q19" s="28" t="s">
        <v>43</v>
      </c>
      <c r="R19" s="28" t="s">
        <v>43</v>
      </c>
      <c r="S19" s="28" t="s">
        <v>43</v>
      </c>
      <c r="T19" s="28" t="str">
        <f t="shared" si="0"/>
        <v>N/A</v>
      </c>
      <c r="U19" s="29" t="s">
        <v>44</v>
      </c>
    </row>
    <row r="20" spans="1:21" ht="75" customHeight="1" thickTop="1" thickBot="1">
      <c r="A20" s="27" t="s">
        <v>45</v>
      </c>
      <c r="B20" s="73" t="s">
        <v>297</v>
      </c>
      <c r="C20" s="73"/>
      <c r="D20" s="73"/>
      <c r="E20" s="73"/>
      <c r="F20" s="73"/>
      <c r="G20" s="73"/>
      <c r="H20" s="73" t="s">
        <v>296</v>
      </c>
      <c r="I20" s="73"/>
      <c r="J20" s="73"/>
      <c r="K20" s="73" t="s">
        <v>295</v>
      </c>
      <c r="L20" s="73"/>
      <c r="M20" s="73"/>
      <c r="N20" s="73"/>
      <c r="O20" s="28" t="s">
        <v>41</v>
      </c>
      <c r="P20" s="28" t="s">
        <v>50</v>
      </c>
      <c r="Q20" s="28" t="s">
        <v>43</v>
      </c>
      <c r="R20" s="28" t="s">
        <v>43</v>
      </c>
      <c r="S20" s="28" t="s">
        <v>43</v>
      </c>
      <c r="T20" s="28" t="str">
        <f t="shared" si="0"/>
        <v>N/A</v>
      </c>
      <c r="U20" s="29" t="s">
        <v>44</v>
      </c>
    </row>
    <row r="21" spans="1:21" ht="75" customHeight="1" thickTop="1" thickBot="1">
      <c r="A21" s="27" t="s">
        <v>52</v>
      </c>
      <c r="B21" s="73" t="s">
        <v>307</v>
      </c>
      <c r="C21" s="73"/>
      <c r="D21" s="73"/>
      <c r="E21" s="73"/>
      <c r="F21" s="73"/>
      <c r="G21" s="73"/>
      <c r="H21" s="73" t="s">
        <v>304</v>
      </c>
      <c r="I21" s="73"/>
      <c r="J21" s="73"/>
      <c r="K21" s="73" t="s">
        <v>303</v>
      </c>
      <c r="L21" s="73"/>
      <c r="M21" s="73"/>
      <c r="N21" s="73"/>
      <c r="O21" s="28" t="s">
        <v>236</v>
      </c>
      <c r="P21" s="28" t="s">
        <v>50</v>
      </c>
      <c r="Q21" s="28" t="s">
        <v>43</v>
      </c>
      <c r="R21" s="28" t="s">
        <v>43</v>
      </c>
      <c r="S21" s="28" t="s">
        <v>43</v>
      </c>
      <c r="T21" s="28" t="str">
        <f t="shared" si="0"/>
        <v>N/A</v>
      </c>
      <c r="U21" s="29" t="s">
        <v>44</v>
      </c>
    </row>
    <row r="22" spans="1:21" ht="75" customHeight="1" thickTop="1" thickBot="1">
      <c r="A22" s="27" t="s">
        <v>52</v>
      </c>
      <c r="B22" s="73" t="s">
        <v>52</v>
      </c>
      <c r="C22" s="73"/>
      <c r="D22" s="73"/>
      <c r="E22" s="73"/>
      <c r="F22" s="73"/>
      <c r="G22" s="73"/>
      <c r="H22" s="73" t="s">
        <v>306</v>
      </c>
      <c r="I22" s="73"/>
      <c r="J22" s="73"/>
      <c r="K22" s="73" t="s">
        <v>305</v>
      </c>
      <c r="L22" s="73"/>
      <c r="M22" s="73"/>
      <c r="N22" s="73"/>
      <c r="O22" s="28" t="s">
        <v>236</v>
      </c>
      <c r="P22" s="28" t="s">
        <v>50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44</v>
      </c>
    </row>
    <row r="23" spans="1:21" ht="75" customHeight="1" thickTop="1" thickBot="1">
      <c r="A23" s="27" t="s">
        <v>52</v>
      </c>
      <c r="B23" s="73" t="s">
        <v>291</v>
      </c>
      <c r="C23" s="73"/>
      <c r="D23" s="73"/>
      <c r="E23" s="73"/>
      <c r="F23" s="73"/>
      <c r="G23" s="73"/>
      <c r="H23" s="73" t="s">
        <v>290</v>
      </c>
      <c r="I23" s="73"/>
      <c r="J23" s="73"/>
      <c r="K23" s="73" t="s">
        <v>289</v>
      </c>
      <c r="L23" s="73"/>
      <c r="M23" s="73"/>
      <c r="N23" s="73"/>
      <c r="O23" s="28" t="s">
        <v>41</v>
      </c>
      <c r="P23" s="28" t="s">
        <v>253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44</v>
      </c>
    </row>
    <row r="24" spans="1:21" ht="75" customHeight="1" thickTop="1" thickBot="1">
      <c r="A24" s="27" t="s">
        <v>52</v>
      </c>
      <c r="B24" s="73" t="s">
        <v>288</v>
      </c>
      <c r="C24" s="73"/>
      <c r="D24" s="73"/>
      <c r="E24" s="73"/>
      <c r="F24" s="73"/>
      <c r="G24" s="73"/>
      <c r="H24" s="73" t="s">
        <v>287</v>
      </c>
      <c r="I24" s="73"/>
      <c r="J24" s="73"/>
      <c r="K24" s="73" t="s">
        <v>286</v>
      </c>
      <c r="L24" s="73"/>
      <c r="M24" s="73"/>
      <c r="N24" s="73"/>
      <c r="O24" s="28" t="s">
        <v>236</v>
      </c>
      <c r="P24" s="28" t="s">
        <v>50</v>
      </c>
      <c r="Q24" s="28" t="s">
        <v>43</v>
      </c>
      <c r="R24" s="28" t="s">
        <v>43</v>
      </c>
      <c r="S24" s="28" t="s">
        <v>43</v>
      </c>
      <c r="T24" s="28" t="str">
        <f t="shared" si="0"/>
        <v>N/A</v>
      </c>
      <c r="U24" s="29" t="s">
        <v>44</v>
      </c>
    </row>
    <row r="25" spans="1:21" ht="75" customHeight="1" thickTop="1" thickBot="1">
      <c r="A25" s="27" t="s">
        <v>56</v>
      </c>
      <c r="B25" s="73" t="s">
        <v>269</v>
      </c>
      <c r="C25" s="73"/>
      <c r="D25" s="73"/>
      <c r="E25" s="73"/>
      <c r="F25" s="73"/>
      <c r="G25" s="73"/>
      <c r="H25" s="73" t="s">
        <v>268</v>
      </c>
      <c r="I25" s="73"/>
      <c r="J25" s="73"/>
      <c r="K25" s="73" t="s">
        <v>267</v>
      </c>
      <c r="L25" s="73"/>
      <c r="M25" s="73"/>
      <c r="N25" s="73"/>
      <c r="O25" s="28" t="s">
        <v>41</v>
      </c>
      <c r="P25" s="28" t="s">
        <v>253</v>
      </c>
      <c r="Q25" s="28" t="s">
        <v>43</v>
      </c>
      <c r="R25" s="28" t="s">
        <v>43</v>
      </c>
      <c r="S25" s="28" t="s">
        <v>43</v>
      </c>
      <c r="T25" s="28" t="str">
        <f t="shared" si="0"/>
        <v>N/A</v>
      </c>
      <c r="U25" s="29" t="s">
        <v>44</v>
      </c>
    </row>
    <row r="26" spans="1:21" ht="75" customHeight="1" thickTop="1" thickBot="1">
      <c r="A26" s="27" t="s">
        <v>56</v>
      </c>
      <c r="B26" s="73" t="s">
        <v>52</v>
      </c>
      <c r="C26" s="73"/>
      <c r="D26" s="73"/>
      <c r="E26" s="73"/>
      <c r="F26" s="73"/>
      <c r="G26" s="73"/>
      <c r="H26" s="73" t="s">
        <v>266</v>
      </c>
      <c r="I26" s="73"/>
      <c r="J26" s="73"/>
      <c r="K26" s="73" t="s">
        <v>265</v>
      </c>
      <c r="L26" s="73"/>
      <c r="M26" s="73"/>
      <c r="N26" s="73"/>
      <c r="O26" s="28" t="s">
        <v>41</v>
      </c>
      <c r="P26" s="28" t="s">
        <v>253</v>
      </c>
      <c r="Q26" s="28" t="s">
        <v>43</v>
      </c>
      <c r="R26" s="28" t="s">
        <v>43</v>
      </c>
      <c r="S26" s="28" t="s">
        <v>43</v>
      </c>
      <c r="T26" s="28" t="str">
        <f t="shared" si="0"/>
        <v>N/A</v>
      </c>
      <c r="U26" s="29" t="s">
        <v>44</v>
      </c>
    </row>
    <row r="27" spans="1:21" ht="86.25" customHeight="1" thickTop="1" thickBot="1">
      <c r="A27" s="27" t="s">
        <v>52</v>
      </c>
      <c r="B27" s="73" t="s">
        <v>294</v>
      </c>
      <c r="C27" s="73"/>
      <c r="D27" s="73"/>
      <c r="E27" s="73"/>
      <c r="F27" s="73"/>
      <c r="G27" s="73"/>
      <c r="H27" s="73" t="s">
        <v>293</v>
      </c>
      <c r="I27" s="73"/>
      <c r="J27" s="73"/>
      <c r="K27" s="73" t="s">
        <v>292</v>
      </c>
      <c r="L27" s="73"/>
      <c r="M27" s="73"/>
      <c r="N27" s="73"/>
      <c r="O27" s="28" t="s">
        <v>41</v>
      </c>
      <c r="P27" s="28" t="s">
        <v>253</v>
      </c>
      <c r="Q27" s="28" t="s">
        <v>43</v>
      </c>
      <c r="R27" s="28" t="s">
        <v>43</v>
      </c>
      <c r="S27" s="28" t="s">
        <v>43</v>
      </c>
      <c r="T27" s="28" t="str">
        <f t="shared" si="0"/>
        <v>N/A</v>
      </c>
      <c r="U27" s="29" t="s">
        <v>44</v>
      </c>
    </row>
    <row r="28" spans="1:21" ht="96.75" customHeight="1" thickTop="1" thickBot="1">
      <c r="A28" s="27" t="s">
        <v>52</v>
      </c>
      <c r="B28" s="73" t="s">
        <v>280</v>
      </c>
      <c r="C28" s="73"/>
      <c r="D28" s="73"/>
      <c r="E28" s="73"/>
      <c r="F28" s="73"/>
      <c r="G28" s="73"/>
      <c r="H28" s="73" t="s">
        <v>279</v>
      </c>
      <c r="I28" s="73"/>
      <c r="J28" s="73"/>
      <c r="K28" s="73" t="s">
        <v>278</v>
      </c>
      <c r="L28" s="73"/>
      <c r="M28" s="73"/>
      <c r="N28" s="73"/>
      <c r="O28" s="28" t="s">
        <v>41</v>
      </c>
      <c r="P28" s="28" t="s">
        <v>253</v>
      </c>
      <c r="Q28" s="28" t="s">
        <v>43</v>
      </c>
      <c r="R28" s="28" t="s">
        <v>43</v>
      </c>
      <c r="S28" s="28" t="s">
        <v>43</v>
      </c>
      <c r="T28" s="28" t="str">
        <f t="shared" si="0"/>
        <v>N/A</v>
      </c>
      <c r="U28" s="29" t="s">
        <v>44</v>
      </c>
    </row>
    <row r="29" spans="1:21" ht="75" customHeight="1" thickTop="1" thickBot="1">
      <c r="A29" s="27" t="s">
        <v>45</v>
      </c>
      <c r="B29" s="73" t="s">
        <v>246</v>
      </c>
      <c r="C29" s="73"/>
      <c r="D29" s="73"/>
      <c r="E29" s="73"/>
      <c r="F29" s="73"/>
      <c r="G29" s="73"/>
      <c r="H29" s="73" t="s">
        <v>245</v>
      </c>
      <c r="I29" s="73"/>
      <c r="J29" s="73"/>
      <c r="K29" s="73" t="s">
        <v>244</v>
      </c>
      <c r="L29" s="73"/>
      <c r="M29" s="73"/>
      <c r="N29" s="73"/>
      <c r="O29" s="28" t="s">
        <v>236</v>
      </c>
      <c r="P29" s="28" t="s">
        <v>50</v>
      </c>
      <c r="Q29" s="28" t="s">
        <v>43</v>
      </c>
      <c r="R29" s="28" t="s">
        <v>43</v>
      </c>
      <c r="S29" s="28" t="s">
        <v>43</v>
      </c>
      <c r="T29" s="28" t="str">
        <f t="shared" si="0"/>
        <v>N/A</v>
      </c>
      <c r="U29" s="29" t="s">
        <v>44</v>
      </c>
    </row>
    <row r="30" spans="1:21" ht="85.5" customHeight="1" thickTop="1" thickBot="1">
      <c r="A30" s="27" t="s">
        <v>56</v>
      </c>
      <c r="B30" s="73" t="s">
        <v>285</v>
      </c>
      <c r="C30" s="73"/>
      <c r="D30" s="73"/>
      <c r="E30" s="73"/>
      <c r="F30" s="73"/>
      <c r="G30" s="73"/>
      <c r="H30" s="73" t="s">
        <v>282</v>
      </c>
      <c r="I30" s="73"/>
      <c r="J30" s="73"/>
      <c r="K30" s="73" t="s">
        <v>281</v>
      </c>
      <c r="L30" s="73"/>
      <c r="M30" s="73"/>
      <c r="N30" s="73"/>
      <c r="O30" s="28" t="s">
        <v>41</v>
      </c>
      <c r="P30" s="28" t="s">
        <v>253</v>
      </c>
      <c r="Q30" s="28" t="s">
        <v>43</v>
      </c>
      <c r="R30" s="28" t="s">
        <v>43</v>
      </c>
      <c r="S30" s="28" t="s">
        <v>43</v>
      </c>
      <c r="T30" s="28" t="str">
        <f t="shared" si="0"/>
        <v>N/A</v>
      </c>
      <c r="U30" s="29" t="s">
        <v>44</v>
      </c>
    </row>
    <row r="31" spans="1:21" ht="96" customHeight="1" thickTop="1" thickBot="1">
      <c r="A31" s="27" t="s">
        <v>56</v>
      </c>
      <c r="B31" s="73" t="s">
        <v>52</v>
      </c>
      <c r="C31" s="73"/>
      <c r="D31" s="73"/>
      <c r="E31" s="73"/>
      <c r="F31" s="73"/>
      <c r="G31" s="73"/>
      <c r="H31" s="73" t="s">
        <v>284</v>
      </c>
      <c r="I31" s="73"/>
      <c r="J31" s="73"/>
      <c r="K31" s="73" t="s">
        <v>283</v>
      </c>
      <c r="L31" s="73"/>
      <c r="M31" s="73"/>
      <c r="N31" s="73"/>
      <c r="O31" s="28" t="s">
        <v>41</v>
      </c>
      <c r="P31" s="28" t="s">
        <v>253</v>
      </c>
      <c r="Q31" s="28" t="s">
        <v>43</v>
      </c>
      <c r="R31" s="28" t="s">
        <v>43</v>
      </c>
      <c r="S31" s="28" t="s">
        <v>43</v>
      </c>
      <c r="T31" s="28" t="str">
        <f t="shared" si="0"/>
        <v>N/A</v>
      </c>
      <c r="U31" s="29" t="s">
        <v>44</v>
      </c>
    </row>
    <row r="32" spans="1:21" ht="125.25" customHeight="1" thickTop="1" thickBot="1">
      <c r="A32" s="27" t="s">
        <v>61</v>
      </c>
      <c r="B32" s="73" t="s">
        <v>264</v>
      </c>
      <c r="C32" s="73"/>
      <c r="D32" s="73"/>
      <c r="E32" s="73"/>
      <c r="F32" s="73"/>
      <c r="G32" s="73"/>
      <c r="H32" s="73" t="s">
        <v>261</v>
      </c>
      <c r="I32" s="73"/>
      <c r="J32" s="73"/>
      <c r="K32" s="73" t="s">
        <v>260</v>
      </c>
      <c r="L32" s="73"/>
      <c r="M32" s="73"/>
      <c r="N32" s="73"/>
      <c r="O32" s="28" t="s">
        <v>41</v>
      </c>
      <c r="P32" s="28" t="s">
        <v>116</v>
      </c>
      <c r="Q32" s="28" t="s">
        <v>43</v>
      </c>
      <c r="R32" s="28" t="s">
        <v>43</v>
      </c>
      <c r="S32" s="28" t="s">
        <v>43</v>
      </c>
      <c r="T32" s="28" t="str">
        <f t="shared" si="0"/>
        <v>N/A</v>
      </c>
      <c r="U32" s="29" t="s">
        <v>44</v>
      </c>
    </row>
    <row r="33" spans="1:22" ht="75" customHeight="1" thickTop="1" thickBot="1">
      <c r="A33" s="27" t="s">
        <v>61</v>
      </c>
      <c r="B33" s="73" t="s">
        <v>52</v>
      </c>
      <c r="C33" s="73"/>
      <c r="D33" s="73"/>
      <c r="E33" s="73"/>
      <c r="F33" s="73"/>
      <c r="G33" s="73"/>
      <c r="H33" s="73" t="s">
        <v>263</v>
      </c>
      <c r="I33" s="73"/>
      <c r="J33" s="73"/>
      <c r="K33" s="73" t="s">
        <v>262</v>
      </c>
      <c r="L33" s="73"/>
      <c r="M33" s="73"/>
      <c r="N33" s="73"/>
      <c r="O33" s="28" t="s">
        <v>41</v>
      </c>
      <c r="P33" s="28" t="s">
        <v>116</v>
      </c>
      <c r="Q33" s="28" t="s">
        <v>43</v>
      </c>
      <c r="R33" s="28" t="s">
        <v>43</v>
      </c>
      <c r="S33" s="28" t="s">
        <v>43</v>
      </c>
      <c r="T33" s="28" t="str">
        <f t="shared" si="0"/>
        <v>N/A</v>
      </c>
      <c r="U33" s="29" t="s">
        <v>44</v>
      </c>
    </row>
    <row r="34" spans="1:22" ht="99.75" customHeight="1" thickTop="1" thickBot="1">
      <c r="A34" s="27" t="s">
        <v>56</v>
      </c>
      <c r="B34" s="73" t="s">
        <v>277</v>
      </c>
      <c r="C34" s="73"/>
      <c r="D34" s="73"/>
      <c r="E34" s="73"/>
      <c r="F34" s="73"/>
      <c r="G34" s="73"/>
      <c r="H34" s="73" t="s">
        <v>274</v>
      </c>
      <c r="I34" s="73"/>
      <c r="J34" s="73"/>
      <c r="K34" s="73" t="s">
        <v>273</v>
      </c>
      <c r="L34" s="73"/>
      <c r="M34" s="73"/>
      <c r="N34" s="73"/>
      <c r="O34" s="28" t="s">
        <v>41</v>
      </c>
      <c r="P34" s="28" t="s">
        <v>253</v>
      </c>
      <c r="Q34" s="28" t="s">
        <v>43</v>
      </c>
      <c r="R34" s="28" t="s">
        <v>43</v>
      </c>
      <c r="S34" s="28" t="s">
        <v>43</v>
      </c>
      <c r="T34" s="28" t="str">
        <f t="shared" si="0"/>
        <v>N/A</v>
      </c>
      <c r="U34" s="29" t="s">
        <v>44</v>
      </c>
    </row>
    <row r="35" spans="1:22" ht="99.75" customHeight="1" thickTop="1" thickBot="1">
      <c r="A35" s="27" t="s">
        <v>56</v>
      </c>
      <c r="B35" s="73" t="s">
        <v>52</v>
      </c>
      <c r="C35" s="73"/>
      <c r="D35" s="73"/>
      <c r="E35" s="73"/>
      <c r="F35" s="73"/>
      <c r="G35" s="73"/>
      <c r="H35" s="73" t="s">
        <v>276</v>
      </c>
      <c r="I35" s="73"/>
      <c r="J35" s="73"/>
      <c r="K35" s="73" t="s">
        <v>275</v>
      </c>
      <c r="L35" s="73"/>
      <c r="M35" s="73"/>
      <c r="N35" s="73"/>
      <c r="O35" s="28" t="s">
        <v>41</v>
      </c>
      <c r="P35" s="28" t="s">
        <v>253</v>
      </c>
      <c r="Q35" s="28" t="s">
        <v>43</v>
      </c>
      <c r="R35" s="28" t="s">
        <v>43</v>
      </c>
      <c r="S35" s="28" t="s">
        <v>43</v>
      </c>
      <c r="T35" s="28" t="str">
        <f t="shared" si="0"/>
        <v>N/A</v>
      </c>
      <c r="U35" s="29" t="s">
        <v>44</v>
      </c>
    </row>
    <row r="36" spans="1:22" ht="22.5" customHeight="1" thickTop="1" thickBot="1">
      <c r="A36" s="8" t="s">
        <v>66</v>
      </c>
      <c r="B36" s="9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30"/>
    </row>
    <row r="37" spans="1:22" ht="32.25" customHeight="1" thickTop="1">
      <c r="A37" s="31"/>
      <c r="B37" s="32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4"/>
      <c r="P37" s="35"/>
      <c r="Q37" s="69" t="s">
        <v>67</v>
      </c>
      <c r="R37" s="23" t="s">
        <v>68</v>
      </c>
      <c r="S37" s="69" t="s">
        <v>69</v>
      </c>
      <c r="T37" s="69" t="s">
        <v>70</v>
      </c>
      <c r="U37" s="74"/>
    </row>
    <row r="38" spans="1:22" ht="30" customHeight="1" thickBot="1">
      <c r="A38" s="36"/>
      <c r="B38" s="37"/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9"/>
      <c r="P38" s="40"/>
      <c r="Q38" s="41" t="s">
        <v>71</v>
      </c>
      <c r="R38" s="40" t="s">
        <v>71</v>
      </c>
      <c r="S38" s="40" t="s">
        <v>71</v>
      </c>
      <c r="T38" s="40" t="s">
        <v>72</v>
      </c>
      <c r="U38" s="75"/>
    </row>
    <row r="39" spans="1:22" ht="13.5" customHeight="1" thickBot="1">
      <c r="A39" s="76" t="s">
        <v>73</v>
      </c>
      <c r="B39" s="77"/>
      <c r="C39" s="77"/>
      <c r="D39" s="67"/>
      <c r="E39" s="67"/>
      <c r="F39" s="67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5" t="s">
        <v>74</v>
      </c>
      <c r="R39" s="45" t="s">
        <v>74</v>
      </c>
      <c r="S39" s="45" t="s">
        <v>74</v>
      </c>
      <c r="T39" s="45" t="str">
        <f>+IF(ISERR(S39/R39*100),"N/A",S39/R39*100)</f>
        <v>N/A</v>
      </c>
      <c r="U39" s="46"/>
    </row>
    <row r="40" spans="1:22" ht="13.5" customHeight="1" thickBot="1">
      <c r="A40" s="78" t="s">
        <v>75</v>
      </c>
      <c r="B40" s="79"/>
      <c r="C40" s="79"/>
      <c r="D40" s="68"/>
      <c r="E40" s="68"/>
      <c r="F40" s="6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5" t="s">
        <v>74</v>
      </c>
      <c r="R40" s="45" t="s">
        <v>74</v>
      </c>
      <c r="S40" s="45" t="s">
        <v>74</v>
      </c>
      <c r="T40" s="45" t="str">
        <f>+IF(ISERR(S40/R40*100),"N/A",S40/R40*100)</f>
        <v>N/A</v>
      </c>
      <c r="U40" s="46"/>
    </row>
    <row r="41" spans="1:22" s="50" customFormat="1" ht="14.85" customHeight="1" thickTop="1" thickBot="1">
      <c r="A41" s="51" t="s">
        <v>76</v>
      </c>
      <c r="B41" s="52"/>
      <c r="C41" s="52"/>
      <c r="D41" s="52"/>
      <c r="E41" s="5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2" ht="44.25" customHeight="1" thickTop="1">
      <c r="A42" s="80" t="s">
        <v>77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</row>
    <row r="43" spans="1:22" ht="34.5" customHeight="1">
      <c r="A43" s="70" t="s">
        <v>214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2" ht="34.5" customHeight="1">
      <c r="A44" s="70" t="s">
        <v>216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2" ht="34.5" customHeight="1">
      <c r="A45" s="70" t="s">
        <v>233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2" ht="34.5" customHeight="1">
      <c r="A46" s="70" t="s">
        <v>232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2" ht="34.5" customHeight="1">
      <c r="A47" s="70" t="s">
        <v>212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2" ht="34.5" customHeight="1">
      <c r="A48" s="70" t="s">
        <v>211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215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217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222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231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234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235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229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228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221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220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230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225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213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226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227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34.5" customHeight="1">
      <c r="A64" s="70" t="s">
        <v>218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219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223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224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</sheetData>
  <mergeCells count="126">
    <mergeCell ref="B6:F6"/>
    <mergeCell ref="J6:L6"/>
    <mergeCell ref="O6:P6"/>
    <mergeCell ref="S6:U6"/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U8:U10"/>
    <mergeCell ref="H9:J10"/>
    <mergeCell ref="K9:N10"/>
    <mergeCell ref="O9:O10"/>
    <mergeCell ref="P9:P10"/>
    <mergeCell ref="Q9:R9"/>
    <mergeCell ref="S9:S10"/>
    <mergeCell ref="T9:T10"/>
    <mergeCell ref="B16:G16"/>
    <mergeCell ref="H16:J16"/>
    <mergeCell ref="K16:N16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24:G24"/>
    <mergeCell ref="H24:J24"/>
    <mergeCell ref="K24:N24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22:G22"/>
    <mergeCell ref="H22:J22"/>
    <mergeCell ref="K22:N22"/>
    <mergeCell ref="B23:G23"/>
    <mergeCell ref="H23:J23"/>
    <mergeCell ref="K23:N23"/>
    <mergeCell ref="B32:G32"/>
    <mergeCell ref="H32:J32"/>
    <mergeCell ref="K32:N32"/>
    <mergeCell ref="B25:G25"/>
    <mergeCell ref="H25:J25"/>
    <mergeCell ref="K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B31:G31"/>
    <mergeCell ref="H31:J31"/>
    <mergeCell ref="K31:N31"/>
    <mergeCell ref="A51:U51"/>
    <mergeCell ref="A52:U52"/>
    <mergeCell ref="A53:U53"/>
    <mergeCell ref="B33:G33"/>
    <mergeCell ref="H33:J33"/>
    <mergeCell ref="K33:N33"/>
    <mergeCell ref="B34:G34"/>
    <mergeCell ref="H34:J34"/>
    <mergeCell ref="K34:N34"/>
    <mergeCell ref="B35:G35"/>
    <mergeCell ref="H35:J35"/>
    <mergeCell ref="K35:N35"/>
    <mergeCell ref="U37:U38"/>
    <mergeCell ref="A39:C39"/>
    <mergeCell ref="A40:C40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4:U54"/>
    <mergeCell ref="A55:U55"/>
    <mergeCell ref="A56:U56"/>
    <mergeCell ref="A57:U57"/>
    <mergeCell ref="A58:U58"/>
    <mergeCell ref="A59:U59"/>
    <mergeCell ref="A66:U66"/>
    <mergeCell ref="A67:U67"/>
    <mergeCell ref="A60:U60"/>
    <mergeCell ref="A61:U61"/>
    <mergeCell ref="A62:U62"/>
    <mergeCell ref="A63:U63"/>
    <mergeCell ref="A64:U64"/>
    <mergeCell ref="A65:U6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GridLines="0" zoomScale="80" zoomScaleNormal="80" zoomScaleSheetLayoutView="74" workbookViewId="0">
      <selection sqref="A1:K1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536</v>
      </c>
      <c r="C4" s="110" t="s">
        <v>535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249</v>
      </c>
      <c r="C11" s="73"/>
      <c r="D11" s="73"/>
      <c r="E11" s="73"/>
      <c r="F11" s="73"/>
      <c r="G11" s="73"/>
      <c r="H11" s="73" t="s">
        <v>248</v>
      </c>
      <c r="I11" s="73"/>
      <c r="J11" s="73"/>
      <c r="K11" s="73" t="s">
        <v>247</v>
      </c>
      <c r="L11" s="73"/>
      <c r="M11" s="73"/>
      <c r="N11" s="73"/>
      <c r="O11" s="28" t="s">
        <v>236</v>
      </c>
      <c r="P11" s="28" t="s">
        <v>50</v>
      </c>
      <c r="Q11" s="28" t="s">
        <v>43</v>
      </c>
      <c r="R11" s="28" t="s">
        <v>43</v>
      </c>
      <c r="S11" s="28" t="s">
        <v>43</v>
      </c>
      <c r="T11" s="28" t="str">
        <f t="shared" ref="T11:T35" si="0">IF(ISERROR(S11/R11),"N/A",S11/R11*100)</f>
        <v>N/A</v>
      </c>
      <c r="U11" s="29" t="s">
        <v>44</v>
      </c>
    </row>
    <row r="12" spans="1:34" ht="75" customHeight="1" thickTop="1" thickBot="1">
      <c r="A12" s="27" t="s">
        <v>56</v>
      </c>
      <c r="B12" s="73" t="s">
        <v>256</v>
      </c>
      <c r="C12" s="73"/>
      <c r="D12" s="73"/>
      <c r="E12" s="73"/>
      <c r="F12" s="73"/>
      <c r="G12" s="73"/>
      <c r="H12" s="73" t="s">
        <v>255</v>
      </c>
      <c r="I12" s="73"/>
      <c r="J12" s="73"/>
      <c r="K12" s="73" t="s">
        <v>254</v>
      </c>
      <c r="L12" s="73"/>
      <c r="M12" s="73"/>
      <c r="N12" s="73"/>
      <c r="O12" s="28" t="s">
        <v>41</v>
      </c>
      <c r="P12" s="28" t="s">
        <v>253</v>
      </c>
      <c r="Q12" s="28" t="s">
        <v>43</v>
      </c>
      <c r="R12" s="28" t="s">
        <v>43</v>
      </c>
      <c r="S12" s="28" t="s">
        <v>43</v>
      </c>
      <c r="T12" s="28" t="str">
        <f t="shared" si="0"/>
        <v>N/A</v>
      </c>
      <c r="U12" s="29" t="s">
        <v>44</v>
      </c>
    </row>
    <row r="13" spans="1:34" ht="126" customHeight="1" thickTop="1" thickBot="1">
      <c r="A13" s="27" t="s">
        <v>37</v>
      </c>
      <c r="B13" s="73" t="s">
        <v>188</v>
      </c>
      <c r="C13" s="73"/>
      <c r="D13" s="73"/>
      <c r="E13" s="73"/>
      <c r="F13" s="73"/>
      <c r="G13" s="73"/>
      <c r="H13" s="73" t="s">
        <v>302</v>
      </c>
      <c r="I13" s="73"/>
      <c r="J13" s="73"/>
      <c r="K13" s="73" t="s">
        <v>301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 t="shared" si="0"/>
        <v>N/A</v>
      </c>
      <c r="U13" s="29" t="s">
        <v>44</v>
      </c>
    </row>
    <row r="14" spans="1:34" ht="90.75" customHeight="1" thickTop="1" thickBot="1">
      <c r="A14" s="27" t="s">
        <v>37</v>
      </c>
      <c r="B14" s="73" t="s">
        <v>52</v>
      </c>
      <c r="C14" s="73"/>
      <c r="D14" s="73"/>
      <c r="E14" s="73"/>
      <c r="F14" s="73"/>
      <c r="G14" s="73"/>
      <c r="H14" s="73" t="s">
        <v>300</v>
      </c>
      <c r="I14" s="73"/>
      <c r="J14" s="73"/>
      <c r="K14" s="73" t="s">
        <v>299</v>
      </c>
      <c r="L14" s="73"/>
      <c r="M14" s="73"/>
      <c r="N14" s="73"/>
      <c r="O14" s="28" t="s">
        <v>41</v>
      </c>
      <c r="P14" s="28" t="s">
        <v>298</v>
      </c>
      <c r="Q14" s="28" t="s">
        <v>43</v>
      </c>
      <c r="R14" s="28" t="s">
        <v>43</v>
      </c>
      <c r="S14" s="28" t="s">
        <v>43</v>
      </c>
      <c r="T14" s="28" t="str">
        <f t="shared" si="0"/>
        <v>N/A</v>
      </c>
      <c r="U14" s="29" t="s">
        <v>44</v>
      </c>
    </row>
    <row r="15" spans="1:34" ht="75" customHeight="1" thickTop="1" thickBot="1">
      <c r="A15" s="27" t="s">
        <v>45</v>
      </c>
      <c r="B15" s="73" t="s">
        <v>242</v>
      </c>
      <c r="C15" s="73"/>
      <c r="D15" s="73"/>
      <c r="E15" s="73"/>
      <c r="F15" s="73"/>
      <c r="G15" s="73"/>
      <c r="H15" s="73" t="s">
        <v>241</v>
      </c>
      <c r="I15" s="73"/>
      <c r="J15" s="73"/>
      <c r="K15" s="73" t="s">
        <v>240</v>
      </c>
      <c r="L15" s="73"/>
      <c r="M15" s="73"/>
      <c r="N15" s="73"/>
      <c r="O15" s="28" t="s">
        <v>41</v>
      </c>
      <c r="P15" s="28" t="s">
        <v>50</v>
      </c>
      <c r="Q15" s="28" t="s">
        <v>43</v>
      </c>
      <c r="R15" s="28" t="s">
        <v>43</v>
      </c>
      <c r="S15" s="28" t="s">
        <v>43</v>
      </c>
      <c r="T15" s="28" t="str">
        <f t="shared" si="0"/>
        <v>N/A</v>
      </c>
      <c r="U15" s="29" t="s">
        <v>44</v>
      </c>
    </row>
    <row r="16" spans="1:34" ht="75" customHeight="1" thickTop="1" thickBot="1">
      <c r="A16" s="27" t="s">
        <v>52</v>
      </c>
      <c r="B16" s="73" t="s">
        <v>239</v>
      </c>
      <c r="C16" s="73"/>
      <c r="D16" s="73"/>
      <c r="E16" s="73"/>
      <c r="F16" s="73"/>
      <c r="G16" s="73"/>
      <c r="H16" s="73" t="s">
        <v>238</v>
      </c>
      <c r="I16" s="73"/>
      <c r="J16" s="73"/>
      <c r="K16" s="73" t="s">
        <v>237</v>
      </c>
      <c r="L16" s="73"/>
      <c r="M16" s="73"/>
      <c r="N16" s="73"/>
      <c r="O16" s="28" t="s">
        <v>236</v>
      </c>
      <c r="P16" s="28" t="s">
        <v>50</v>
      </c>
      <c r="Q16" s="28" t="s">
        <v>43</v>
      </c>
      <c r="R16" s="28" t="s">
        <v>43</v>
      </c>
      <c r="S16" s="28" t="s">
        <v>43</v>
      </c>
      <c r="T16" s="28" t="str">
        <f t="shared" si="0"/>
        <v>N/A</v>
      </c>
      <c r="U16" s="29" t="s">
        <v>44</v>
      </c>
    </row>
    <row r="17" spans="1:21" ht="75" customHeight="1" thickTop="1" thickBot="1">
      <c r="A17" s="27" t="s">
        <v>52</v>
      </c>
      <c r="B17" s="73" t="s">
        <v>252</v>
      </c>
      <c r="C17" s="73"/>
      <c r="D17" s="73"/>
      <c r="E17" s="73"/>
      <c r="F17" s="73"/>
      <c r="G17" s="73"/>
      <c r="H17" s="73" t="s">
        <v>251</v>
      </c>
      <c r="I17" s="73"/>
      <c r="J17" s="73"/>
      <c r="K17" s="73" t="s">
        <v>250</v>
      </c>
      <c r="L17" s="73"/>
      <c r="M17" s="73"/>
      <c r="N17" s="73"/>
      <c r="O17" s="28" t="s">
        <v>236</v>
      </c>
      <c r="P17" s="28" t="s">
        <v>50</v>
      </c>
      <c r="Q17" s="28" t="s">
        <v>43</v>
      </c>
      <c r="R17" s="28" t="s">
        <v>43</v>
      </c>
      <c r="S17" s="28" t="s">
        <v>43</v>
      </c>
      <c r="T17" s="28" t="str">
        <f t="shared" si="0"/>
        <v>N/A</v>
      </c>
      <c r="U17" s="29" t="s">
        <v>44</v>
      </c>
    </row>
    <row r="18" spans="1:21" ht="75" customHeight="1" thickTop="1" thickBot="1">
      <c r="A18" s="27" t="s">
        <v>52</v>
      </c>
      <c r="B18" s="73" t="s">
        <v>259</v>
      </c>
      <c r="C18" s="73"/>
      <c r="D18" s="73"/>
      <c r="E18" s="73"/>
      <c r="F18" s="73"/>
      <c r="G18" s="73"/>
      <c r="H18" s="73" t="s">
        <v>258</v>
      </c>
      <c r="I18" s="73"/>
      <c r="J18" s="73"/>
      <c r="K18" s="73" t="s">
        <v>257</v>
      </c>
      <c r="L18" s="73"/>
      <c r="M18" s="73"/>
      <c r="N18" s="73"/>
      <c r="O18" s="28" t="s">
        <v>236</v>
      </c>
      <c r="P18" s="28" t="s">
        <v>50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44</v>
      </c>
    </row>
    <row r="19" spans="1:21" ht="75" customHeight="1" thickTop="1" thickBot="1">
      <c r="A19" s="27" t="s">
        <v>56</v>
      </c>
      <c r="B19" s="73" t="s">
        <v>272</v>
      </c>
      <c r="C19" s="73"/>
      <c r="D19" s="73"/>
      <c r="E19" s="73"/>
      <c r="F19" s="73"/>
      <c r="G19" s="73"/>
      <c r="H19" s="73" t="s">
        <v>271</v>
      </c>
      <c r="I19" s="73"/>
      <c r="J19" s="73"/>
      <c r="K19" s="73" t="s">
        <v>270</v>
      </c>
      <c r="L19" s="73"/>
      <c r="M19" s="73"/>
      <c r="N19" s="73"/>
      <c r="O19" s="28" t="s">
        <v>41</v>
      </c>
      <c r="P19" s="28" t="s">
        <v>253</v>
      </c>
      <c r="Q19" s="28" t="s">
        <v>43</v>
      </c>
      <c r="R19" s="28" t="s">
        <v>43</v>
      </c>
      <c r="S19" s="28" t="s">
        <v>43</v>
      </c>
      <c r="T19" s="28" t="str">
        <f t="shared" si="0"/>
        <v>N/A</v>
      </c>
      <c r="U19" s="29" t="s">
        <v>44</v>
      </c>
    </row>
    <row r="20" spans="1:21" ht="75" customHeight="1" thickTop="1" thickBot="1">
      <c r="A20" s="27" t="s">
        <v>45</v>
      </c>
      <c r="B20" s="73" t="s">
        <v>297</v>
      </c>
      <c r="C20" s="73"/>
      <c r="D20" s="73"/>
      <c r="E20" s="73"/>
      <c r="F20" s="73"/>
      <c r="G20" s="73"/>
      <c r="H20" s="73" t="s">
        <v>296</v>
      </c>
      <c r="I20" s="73"/>
      <c r="J20" s="73"/>
      <c r="K20" s="73" t="s">
        <v>295</v>
      </c>
      <c r="L20" s="73"/>
      <c r="M20" s="73"/>
      <c r="N20" s="73"/>
      <c r="O20" s="28" t="s">
        <v>41</v>
      </c>
      <c r="P20" s="28" t="s">
        <v>50</v>
      </c>
      <c r="Q20" s="28" t="s">
        <v>43</v>
      </c>
      <c r="R20" s="28" t="s">
        <v>43</v>
      </c>
      <c r="S20" s="28" t="s">
        <v>43</v>
      </c>
      <c r="T20" s="28" t="str">
        <f t="shared" si="0"/>
        <v>N/A</v>
      </c>
      <c r="U20" s="29" t="s">
        <v>44</v>
      </c>
    </row>
    <row r="21" spans="1:21" ht="75" customHeight="1" thickTop="1" thickBot="1">
      <c r="A21" s="27" t="s">
        <v>52</v>
      </c>
      <c r="B21" s="73" t="s">
        <v>307</v>
      </c>
      <c r="C21" s="73"/>
      <c r="D21" s="73"/>
      <c r="E21" s="73"/>
      <c r="F21" s="73"/>
      <c r="G21" s="73"/>
      <c r="H21" s="73" t="s">
        <v>304</v>
      </c>
      <c r="I21" s="73"/>
      <c r="J21" s="73"/>
      <c r="K21" s="73" t="s">
        <v>303</v>
      </c>
      <c r="L21" s="73"/>
      <c r="M21" s="73"/>
      <c r="N21" s="73"/>
      <c r="O21" s="28" t="s">
        <v>236</v>
      </c>
      <c r="P21" s="28" t="s">
        <v>50</v>
      </c>
      <c r="Q21" s="28" t="s">
        <v>43</v>
      </c>
      <c r="R21" s="28" t="s">
        <v>43</v>
      </c>
      <c r="S21" s="28" t="s">
        <v>43</v>
      </c>
      <c r="T21" s="28" t="str">
        <f t="shared" si="0"/>
        <v>N/A</v>
      </c>
      <c r="U21" s="29" t="s">
        <v>44</v>
      </c>
    </row>
    <row r="22" spans="1:21" ht="75" customHeight="1" thickTop="1" thickBot="1">
      <c r="A22" s="27" t="s">
        <v>52</v>
      </c>
      <c r="B22" s="73" t="s">
        <v>52</v>
      </c>
      <c r="C22" s="73"/>
      <c r="D22" s="73"/>
      <c r="E22" s="73"/>
      <c r="F22" s="73"/>
      <c r="G22" s="73"/>
      <c r="H22" s="73" t="s">
        <v>306</v>
      </c>
      <c r="I22" s="73"/>
      <c r="J22" s="73"/>
      <c r="K22" s="73" t="s">
        <v>305</v>
      </c>
      <c r="L22" s="73"/>
      <c r="M22" s="73"/>
      <c r="N22" s="73"/>
      <c r="O22" s="28" t="s">
        <v>236</v>
      </c>
      <c r="P22" s="28" t="s">
        <v>50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44</v>
      </c>
    </row>
    <row r="23" spans="1:21" ht="75" customHeight="1" thickTop="1" thickBot="1">
      <c r="A23" s="27" t="s">
        <v>52</v>
      </c>
      <c r="B23" s="73" t="s">
        <v>291</v>
      </c>
      <c r="C23" s="73"/>
      <c r="D23" s="73"/>
      <c r="E23" s="73"/>
      <c r="F23" s="73"/>
      <c r="G23" s="73"/>
      <c r="H23" s="73" t="s">
        <v>290</v>
      </c>
      <c r="I23" s="73"/>
      <c r="J23" s="73"/>
      <c r="K23" s="73" t="s">
        <v>289</v>
      </c>
      <c r="L23" s="73"/>
      <c r="M23" s="73"/>
      <c r="N23" s="73"/>
      <c r="O23" s="28" t="s">
        <v>41</v>
      </c>
      <c r="P23" s="28" t="s">
        <v>253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44</v>
      </c>
    </row>
    <row r="24" spans="1:21" ht="75" customHeight="1" thickTop="1" thickBot="1">
      <c r="A24" s="27" t="s">
        <v>52</v>
      </c>
      <c r="B24" s="73" t="s">
        <v>288</v>
      </c>
      <c r="C24" s="73"/>
      <c r="D24" s="73"/>
      <c r="E24" s="73"/>
      <c r="F24" s="73"/>
      <c r="G24" s="73"/>
      <c r="H24" s="73" t="s">
        <v>287</v>
      </c>
      <c r="I24" s="73"/>
      <c r="J24" s="73"/>
      <c r="K24" s="73" t="s">
        <v>286</v>
      </c>
      <c r="L24" s="73"/>
      <c r="M24" s="73"/>
      <c r="N24" s="73"/>
      <c r="O24" s="28" t="s">
        <v>236</v>
      </c>
      <c r="P24" s="28" t="s">
        <v>50</v>
      </c>
      <c r="Q24" s="28" t="s">
        <v>43</v>
      </c>
      <c r="R24" s="28" t="s">
        <v>43</v>
      </c>
      <c r="S24" s="28" t="s">
        <v>43</v>
      </c>
      <c r="T24" s="28" t="str">
        <f t="shared" si="0"/>
        <v>N/A</v>
      </c>
      <c r="U24" s="29" t="s">
        <v>44</v>
      </c>
    </row>
    <row r="25" spans="1:21" ht="75" customHeight="1" thickTop="1" thickBot="1">
      <c r="A25" s="27" t="s">
        <v>56</v>
      </c>
      <c r="B25" s="73" t="s">
        <v>269</v>
      </c>
      <c r="C25" s="73"/>
      <c r="D25" s="73"/>
      <c r="E25" s="73"/>
      <c r="F25" s="73"/>
      <c r="G25" s="73"/>
      <c r="H25" s="73" t="s">
        <v>268</v>
      </c>
      <c r="I25" s="73"/>
      <c r="J25" s="73"/>
      <c r="K25" s="73" t="s">
        <v>267</v>
      </c>
      <c r="L25" s="73"/>
      <c r="M25" s="73"/>
      <c r="N25" s="73"/>
      <c r="O25" s="28" t="s">
        <v>41</v>
      </c>
      <c r="P25" s="28" t="s">
        <v>253</v>
      </c>
      <c r="Q25" s="28" t="s">
        <v>43</v>
      </c>
      <c r="R25" s="28" t="s">
        <v>43</v>
      </c>
      <c r="S25" s="28" t="s">
        <v>43</v>
      </c>
      <c r="T25" s="28" t="str">
        <f t="shared" si="0"/>
        <v>N/A</v>
      </c>
      <c r="U25" s="29" t="s">
        <v>44</v>
      </c>
    </row>
    <row r="26" spans="1:21" ht="75" customHeight="1" thickTop="1" thickBot="1">
      <c r="A26" s="27" t="s">
        <v>56</v>
      </c>
      <c r="B26" s="73" t="s">
        <v>52</v>
      </c>
      <c r="C26" s="73"/>
      <c r="D26" s="73"/>
      <c r="E26" s="73"/>
      <c r="F26" s="73"/>
      <c r="G26" s="73"/>
      <c r="H26" s="73" t="s">
        <v>266</v>
      </c>
      <c r="I26" s="73"/>
      <c r="J26" s="73"/>
      <c r="K26" s="73" t="s">
        <v>265</v>
      </c>
      <c r="L26" s="73"/>
      <c r="M26" s="73"/>
      <c r="N26" s="73"/>
      <c r="O26" s="28" t="s">
        <v>41</v>
      </c>
      <c r="P26" s="28" t="s">
        <v>253</v>
      </c>
      <c r="Q26" s="28" t="s">
        <v>43</v>
      </c>
      <c r="R26" s="28" t="s">
        <v>43</v>
      </c>
      <c r="S26" s="28" t="s">
        <v>43</v>
      </c>
      <c r="T26" s="28" t="str">
        <f t="shared" si="0"/>
        <v>N/A</v>
      </c>
      <c r="U26" s="29" t="s">
        <v>44</v>
      </c>
    </row>
    <row r="27" spans="1:21" ht="86.25" customHeight="1" thickTop="1" thickBot="1">
      <c r="A27" s="27" t="s">
        <v>52</v>
      </c>
      <c r="B27" s="73" t="s">
        <v>294</v>
      </c>
      <c r="C27" s="73"/>
      <c r="D27" s="73"/>
      <c r="E27" s="73"/>
      <c r="F27" s="73"/>
      <c r="G27" s="73"/>
      <c r="H27" s="73" t="s">
        <v>293</v>
      </c>
      <c r="I27" s="73"/>
      <c r="J27" s="73"/>
      <c r="K27" s="73" t="s">
        <v>292</v>
      </c>
      <c r="L27" s="73"/>
      <c r="M27" s="73"/>
      <c r="N27" s="73"/>
      <c r="O27" s="28" t="s">
        <v>41</v>
      </c>
      <c r="P27" s="28" t="s">
        <v>253</v>
      </c>
      <c r="Q27" s="28" t="s">
        <v>43</v>
      </c>
      <c r="R27" s="28" t="s">
        <v>43</v>
      </c>
      <c r="S27" s="28" t="s">
        <v>43</v>
      </c>
      <c r="T27" s="28" t="str">
        <f t="shared" si="0"/>
        <v>N/A</v>
      </c>
      <c r="U27" s="29" t="s">
        <v>44</v>
      </c>
    </row>
    <row r="28" spans="1:21" ht="89.25" customHeight="1" thickTop="1" thickBot="1">
      <c r="A28" s="27" t="s">
        <v>52</v>
      </c>
      <c r="B28" s="73" t="s">
        <v>280</v>
      </c>
      <c r="C28" s="73"/>
      <c r="D28" s="73"/>
      <c r="E28" s="73"/>
      <c r="F28" s="73"/>
      <c r="G28" s="73"/>
      <c r="H28" s="73" t="s">
        <v>279</v>
      </c>
      <c r="I28" s="73"/>
      <c r="J28" s="73"/>
      <c r="K28" s="73" t="s">
        <v>278</v>
      </c>
      <c r="L28" s="73"/>
      <c r="M28" s="73"/>
      <c r="N28" s="73"/>
      <c r="O28" s="28" t="s">
        <v>41</v>
      </c>
      <c r="P28" s="28" t="s">
        <v>253</v>
      </c>
      <c r="Q28" s="28" t="s">
        <v>43</v>
      </c>
      <c r="R28" s="28" t="s">
        <v>43</v>
      </c>
      <c r="S28" s="28" t="s">
        <v>43</v>
      </c>
      <c r="T28" s="28" t="str">
        <f t="shared" si="0"/>
        <v>N/A</v>
      </c>
      <c r="U28" s="29" t="s">
        <v>44</v>
      </c>
    </row>
    <row r="29" spans="1:21" ht="75" customHeight="1" thickTop="1" thickBot="1">
      <c r="A29" s="27" t="s">
        <v>45</v>
      </c>
      <c r="B29" s="73" t="s">
        <v>246</v>
      </c>
      <c r="C29" s="73"/>
      <c r="D29" s="73"/>
      <c r="E29" s="73"/>
      <c r="F29" s="73"/>
      <c r="G29" s="73"/>
      <c r="H29" s="73" t="s">
        <v>245</v>
      </c>
      <c r="I29" s="73"/>
      <c r="J29" s="73"/>
      <c r="K29" s="73" t="s">
        <v>244</v>
      </c>
      <c r="L29" s="73"/>
      <c r="M29" s="73"/>
      <c r="N29" s="73"/>
      <c r="O29" s="28" t="s">
        <v>236</v>
      </c>
      <c r="P29" s="28" t="s">
        <v>50</v>
      </c>
      <c r="Q29" s="28" t="s">
        <v>43</v>
      </c>
      <c r="R29" s="28" t="s">
        <v>43</v>
      </c>
      <c r="S29" s="28" t="s">
        <v>43</v>
      </c>
      <c r="T29" s="28" t="str">
        <f t="shared" si="0"/>
        <v>N/A</v>
      </c>
      <c r="U29" s="29" t="s">
        <v>44</v>
      </c>
    </row>
    <row r="30" spans="1:21" ht="86.25" customHeight="1" thickTop="1" thickBot="1">
      <c r="A30" s="27" t="s">
        <v>56</v>
      </c>
      <c r="B30" s="73" t="s">
        <v>285</v>
      </c>
      <c r="C30" s="73"/>
      <c r="D30" s="73"/>
      <c r="E30" s="73"/>
      <c r="F30" s="73"/>
      <c r="G30" s="73"/>
      <c r="H30" s="73" t="s">
        <v>282</v>
      </c>
      <c r="I30" s="73"/>
      <c r="J30" s="73"/>
      <c r="K30" s="73" t="s">
        <v>281</v>
      </c>
      <c r="L30" s="73"/>
      <c r="M30" s="73"/>
      <c r="N30" s="73"/>
      <c r="O30" s="28" t="s">
        <v>41</v>
      </c>
      <c r="P30" s="28" t="s">
        <v>253</v>
      </c>
      <c r="Q30" s="28" t="s">
        <v>43</v>
      </c>
      <c r="R30" s="28" t="s">
        <v>43</v>
      </c>
      <c r="S30" s="28" t="s">
        <v>43</v>
      </c>
      <c r="T30" s="28" t="str">
        <f t="shared" si="0"/>
        <v>N/A</v>
      </c>
      <c r="U30" s="29" t="s">
        <v>44</v>
      </c>
    </row>
    <row r="31" spans="1:21" ht="99" customHeight="1" thickTop="1" thickBot="1">
      <c r="A31" s="27" t="s">
        <v>56</v>
      </c>
      <c r="B31" s="73" t="s">
        <v>52</v>
      </c>
      <c r="C31" s="73"/>
      <c r="D31" s="73"/>
      <c r="E31" s="73"/>
      <c r="F31" s="73"/>
      <c r="G31" s="73"/>
      <c r="H31" s="73" t="s">
        <v>284</v>
      </c>
      <c r="I31" s="73"/>
      <c r="J31" s="73"/>
      <c r="K31" s="73" t="s">
        <v>283</v>
      </c>
      <c r="L31" s="73"/>
      <c r="M31" s="73"/>
      <c r="N31" s="73"/>
      <c r="O31" s="28" t="s">
        <v>41</v>
      </c>
      <c r="P31" s="28" t="s">
        <v>253</v>
      </c>
      <c r="Q31" s="28" t="s">
        <v>43</v>
      </c>
      <c r="R31" s="28" t="s">
        <v>43</v>
      </c>
      <c r="S31" s="28" t="s">
        <v>43</v>
      </c>
      <c r="T31" s="28" t="str">
        <f t="shared" si="0"/>
        <v>N/A</v>
      </c>
      <c r="U31" s="29" t="s">
        <v>44</v>
      </c>
    </row>
    <row r="32" spans="1:21" ht="126.75" customHeight="1" thickTop="1" thickBot="1">
      <c r="A32" s="27" t="s">
        <v>61</v>
      </c>
      <c r="B32" s="73" t="s">
        <v>264</v>
      </c>
      <c r="C32" s="73"/>
      <c r="D32" s="73"/>
      <c r="E32" s="73"/>
      <c r="F32" s="73"/>
      <c r="G32" s="73"/>
      <c r="H32" s="73" t="s">
        <v>261</v>
      </c>
      <c r="I32" s="73"/>
      <c r="J32" s="73"/>
      <c r="K32" s="73" t="s">
        <v>260</v>
      </c>
      <c r="L32" s="73"/>
      <c r="M32" s="73"/>
      <c r="N32" s="73"/>
      <c r="O32" s="28" t="s">
        <v>41</v>
      </c>
      <c r="P32" s="28" t="s">
        <v>116</v>
      </c>
      <c r="Q32" s="28" t="s">
        <v>43</v>
      </c>
      <c r="R32" s="28" t="s">
        <v>43</v>
      </c>
      <c r="S32" s="28" t="s">
        <v>43</v>
      </c>
      <c r="T32" s="28" t="str">
        <f t="shared" si="0"/>
        <v>N/A</v>
      </c>
      <c r="U32" s="29" t="s">
        <v>44</v>
      </c>
    </row>
    <row r="33" spans="1:22" ht="75" customHeight="1" thickTop="1" thickBot="1">
      <c r="A33" s="27" t="s">
        <v>61</v>
      </c>
      <c r="B33" s="73" t="s">
        <v>52</v>
      </c>
      <c r="C33" s="73"/>
      <c r="D33" s="73"/>
      <c r="E33" s="73"/>
      <c r="F33" s="73"/>
      <c r="G33" s="73"/>
      <c r="H33" s="73" t="s">
        <v>263</v>
      </c>
      <c r="I33" s="73"/>
      <c r="J33" s="73"/>
      <c r="K33" s="73" t="s">
        <v>262</v>
      </c>
      <c r="L33" s="73"/>
      <c r="M33" s="73"/>
      <c r="N33" s="73"/>
      <c r="O33" s="28" t="s">
        <v>41</v>
      </c>
      <c r="P33" s="28" t="s">
        <v>116</v>
      </c>
      <c r="Q33" s="28" t="s">
        <v>43</v>
      </c>
      <c r="R33" s="28" t="s">
        <v>43</v>
      </c>
      <c r="S33" s="28" t="s">
        <v>43</v>
      </c>
      <c r="T33" s="28" t="str">
        <f t="shared" si="0"/>
        <v>N/A</v>
      </c>
      <c r="U33" s="29" t="s">
        <v>44</v>
      </c>
    </row>
    <row r="34" spans="1:22" ht="97.5" customHeight="1" thickTop="1" thickBot="1">
      <c r="A34" s="27" t="s">
        <v>56</v>
      </c>
      <c r="B34" s="73" t="s">
        <v>277</v>
      </c>
      <c r="C34" s="73"/>
      <c r="D34" s="73"/>
      <c r="E34" s="73"/>
      <c r="F34" s="73"/>
      <c r="G34" s="73"/>
      <c r="H34" s="73" t="s">
        <v>274</v>
      </c>
      <c r="I34" s="73"/>
      <c r="J34" s="73"/>
      <c r="K34" s="73" t="s">
        <v>273</v>
      </c>
      <c r="L34" s="73"/>
      <c r="M34" s="73"/>
      <c r="N34" s="73"/>
      <c r="O34" s="28" t="s">
        <v>41</v>
      </c>
      <c r="P34" s="28" t="s">
        <v>253</v>
      </c>
      <c r="Q34" s="28" t="s">
        <v>43</v>
      </c>
      <c r="R34" s="28" t="s">
        <v>43</v>
      </c>
      <c r="S34" s="28" t="s">
        <v>43</v>
      </c>
      <c r="T34" s="28" t="str">
        <f t="shared" si="0"/>
        <v>N/A</v>
      </c>
      <c r="U34" s="29" t="s">
        <v>44</v>
      </c>
    </row>
    <row r="35" spans="1:22" ht="93.75" customHeight="1" thickTop="1" thickBot="1">
      <c r="A35" s="27" t="s">
        <v>56</v>
      </c>
      <c r="B35" s="73" t="s">
        <v>52</v>
      </c>
      <c r="C35" s="73"/>
      <c r="D35" s="73"/>
      <c r="E35" s="73"/>
      <c r="F35" s="73"/>
      <c r="G35" s="73"/>
      <c r="H35" s="73" t="s">
        <v>276</v>
      </c>
      <c r="I35" s="73"/>
      <c r="J35" s="73"/>
      <c r="K35" s="73" t="s">
        <v>275</v>
      </c>
      <c r="L35" s="73"/>
      <c r="M35" s="73"/>
      <c r="N35" s="73"/>
      <c r="O35" s="28" t="s">
        <v>41</v>
      </c>
      <c r="P35" s="28" t="s">
        <v>253</v>
      </c>
      <c r="Q35" s="28" t="s">
        <v>43</v>
      </c>
      <c r="R35" s="28" t="s">
        <v>43</v>
      </c>
      <c r="S35" s="28" t="s">
        <v>43</v>
      </c>
      <c r="T35" s="28" t="str">
        <f t="shared" si="0"/>
        <v>N/A</v>
      </c>
      <c r="U35" s="29" t="s">
        <v>44</v>
      </c>
    </row>
    <row r="36" spans="1:22" ht="22.5" customHeight="1" thickTop="1" thickBot="1">
      <c r="A36" s="8" t="s">
        <v>66</v>
      </c>
      <c r="B36" s="9"/>
      <c r="C36" s="9"/>
      <c r="D36" s="9"/>
      <c r="E36" s="9"/>
      <c r="F36" s="9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1"/>
      <c r="V36" s="30"/>
    </row>
    <row r="37" spans="1:22" ht="32.25" customHeight="1" thickTop="1">
      <c r="A37" s="31"/>
      <c r="B37" s="32"/>
      <c r="C37" s="32"/>
      <c r="D37" s="32"/>
      <c r="E37" s="32"/>
      <c r="F37" s="32"/>
      <c r="G37" s="33"/>
      <c r="H37" s="33"/>
      <c r="I37" s="33"/>
      <c r="J37" s="33"/>
      <c r="K37" s="33"/>
      <c r="L37" s="33"/>
      <c r="M37" s="33"/>
      <c r="N37" s="33"/>
      <c r="O37" s="34"/>
      <c r="P37" s="35"/>
      <c r="Q37" s="69" t="s">
        <v>67</v>
      </c>
      <c r="R37" s="23" t="s">
        <v>68</v>
      </c>
      <c r="S37" s="69" t="s">
        <v>69</v>
      </c>
      <c r="T37" s="69" t="s">
        <v>70</v>
      </c>
      <c r="U37" s="74"/>
    </row>
    <row r="38" spans="1:22" ht="30" customHeight="1" thickBot="1">
      <c r="A38" s="36"/>
      <c r="B38" s="37"/>
      <c r="C38" s="37"/>
      <c r="D38" s="37"/>
      <c r="E38" s="37"/>
      <c r="F38" s="37"/>
      <c r="G38" s="38"/>
      <c r="H38" s="38"/>
      <c r="I38" s="38"/>
      <c r="J38" s="38"/>
      <c r="K38" s="38"/>
      <c r="L38" s="38"/>
      <c r="M38" s="38"/>
      <c r="N38" s="38"/>
      <c r="O38" s="39"/>
      <c r="P38" s="40"/>
      <c r="Q38" s="41" t="s">
        <v>71</v>
      </c>
      <c r="R38" s="40" t="s">
        <v>71</v>
      </c>
      <c r="S38" s="40" t="s">
        <v>71</v>
      </c>
      <c r="T38" s="40" t="s">
        <v>72</v>
      </c>
      <c r="U38" s="75"/>
    </row>
    <row r="39" spans="1:22" ht="13.5" customHeight="1" thickBot="1">
      <c r="A39" s="76" t="s">
        <v>73</v>
      </c>
      <c r="B39" s="77"/>
      <c r="C39" s="77"/>
      <c r="D39" s="67"/>
      <c r="E39" s="67"/>
      <c r="F39" s="67"/>
      <c r="G39" s="43"/>
      <c r="H39" s="43"/>
      <c r="I39" s="43"/>
      <c r="J39" s="43"/>
      <c r="K39" s="43"/>
      <c r="L39" s="43"/>
      <c r="M39" s="43"/>
      <c r="N39" s="43"/>
      <c r="O39" s="44"/>
      <c r="P39" s="44"/>
      <c r="Q39" s="45" t="s">
        <v>74</v>
      </c>
      <c r="R39" s="45" t="s">
        <v>74</v>
      </c>
      <c r="S39" s="45" t="s">
        <v>74</v>
      </c>
      <c r="T39" s="45" t="str">
        <f>+IF(ISERR(S39/R39*100),"N/A",S39/R39*100)</f>
        <v>N/A</v>
      </c>
      <c r="U39" s="46"/>
    </row>
    <row r="40" spans="1:22" ht="13.5" customHeight="1" thickBot="1">
      <c r="A40" s="78" t="s">
        <v>75</v>
      </c>
      <c r="B40" s="79"/>
      <c r="C40" s="79"/>
      <c r="D40" s="68"/>
      <c r="E40" s="68"/>
      <c r="F40" s="68"/>
      <c r="G40" s="48"/>
      <c r="H40" s="48"/>
      <c r="I40" s="48"/>
      <c r="J40" s="48"/>
      <c r="K40" s="48"/>
      <c r="L40" s="48"/>
      <c r="M40" s="48"/>
      <c r="N40" s="48"/>
      <c r="O40" s="49"/>
      <c r="P40" s="49"/>
      <c r="Q40" s="45" t="s">
        <v>74</v>
      </c>
      <c r="R40" s="45" t="s">
        <v>74</v>
      </c>
      <c r="S40" s="45" t="s">
        <v>74</v>
      </c>
      <c r="T40" s="45" t="str">
        <f>+IF(ISERR(S40/R40*100),"N/A",S40/R40*100)</f>
        <v>N/A</v>
      </c>
      <c r="U40" s="46"/>
    </row>
    <row r="41" spans="1:22" s="50" customFormat="1" ht="14.85" customHeight="1" thickTop="1" thickBot="1">
      <c r="A41" s="51" t="s">
        <v>76</v>
      </c>
      <c r="B41" s="52"/>
      <c r="C41" s="52"/>
      <c r="D41" s="52"/>
      <c r="E41" s="52"/>
      <c r="F41" s="52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4"/>
    </row>
    <row r="42" spans="1:22" ht="44.25" customHeight="1" thickTop="1">
      <c r="A42" s="80" t="s">
        <v>77</v>
      </c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2"/>
    </row>
    <row r="43" spans="1:22" ht="34.5" customHeight="1">
      <c r="A43" s="70" t="s">
        <v>214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2" ht="34.5" customHeight="1">
      <c r="A44" s="70" t="s">
        <v>216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2" ht="34.5" customHeight="1">
      <c r="A45" s="70" t="s">
        <v>233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2" ht="34.5" customHeight="1">
      <c r="A46" s="70" t="s">
        <v>232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2" ht="34.5" customHeight="1">
      <c r="A47" s="70" t="s">
        <v>212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2" ht="34.5" customHeight="1">
      <c r="A48" s="70" t="s">
        <v>211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215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217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222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231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234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235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229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228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221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220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230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225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213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226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227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44.25" customHeight="1">
      <c r="A64" s="70" t="s">
        <v>218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219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223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224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</sheetData>
  <mergeCells count="126">
    <mergeCell ref="B6:F6"/>
    <mergeCell ref="J6:L6"/>
    <mergeCell ref="O6:P6"/>
    <mergeCell ref="S6:U6"/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U8:U10"/>
    <mergeCell ref="H9:J10"/>
    <mergeCell ref="K9:N10"/>
    <mergeCell ref="O9:O10"/>
    <mergeCell ref="P9:P10"/>
    <mergeCell ref="Q9:R9"/>
    <mergeCell ref="S9:S10"/>
    <mergeCell ref="T9:T10"/>
    <mergeCell ref="B16:G16"/>
    <mergeCell ref="H16:J16"/>
    <mergeCell ref="K16:N16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24:G24"/>
    <mergeCell ref="H24:J24"/>
    <mergeCell ref="K24:N24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22:G22"/>
    <mergeCell ref="H22:J22"/>
    <mergeCell ref="K22:N22"/>
    <mergeCell ref="B23:G23"/>
    <mergeCell ref="H23:J23"/>
    <mergeCell ref="K23:N23"/>
    <mergeCell ref="B32:G32"/>
    <mergeCell ref="H32:J32"/>
    <mergeCell ref="K32:N32"/>
    <mergeCell ref="B25:G25"/>
    <mergeCell ref="H25:J25"/>
    <mergeCell ref="K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B31:G31"/>
    <mergeCell ref="H31:J31"/>
    <mergeCell ref="K31:N31"/>
    <mergeCell ref="A51:U51"/>
    <mergeCell ref="A52:U52"/>
    <mergeCell ref="A53:U53"/>
    <mergeCell ref="B33:G33"/>
    <mergeCell ref="H33:J33"/>
    <mergeCell ref="K33:N33"/>
    <mergeCell ref="B34:G34"/>
    <mergeCell ref="H34:J34"/>
    <mergeCell ref="K34:N34"/>
    <mergeCell ref="B35:G35"/>
    <mergeCell ref="H35:J35"/>
    <mergeCell ref="K35:N35"/>
    <mergeCell ref="U37:U38"/>
    <mergeCell ref="A39:C39"/>
    <mergeCell ref="A40:C40"/>
    <mergeCell ref="A42:U42"/>
    <mergeCell ref="A43:U43"/>
    <mergeCell ref="A44:U44"/>
    <mergeCell ref="A45:U45"/>
    <mergeCell ref="A46:U46"/>
    <mergeCell ref="A47:U47"/>
    <mergeCell ref="A48:U48"/>
    <mergeCell ref="A49:U49"/>
    <mergeCell ref="A50:U50"/>
    <mergeCell ref="A54:U54"/>
    <mergeCell ref="A55:U55"/>
    <mergeCell ref="A56:U56"/>
    <mergeCell ref="A57:U57"/>
    <mergeCell ref="A58:U58"/>
    <mergeCell ref="A59:U59"/>
    <mergeCell ref="A66:U66"/>
    <mergeCell ref="A67:U67"/>
    <mergeCell ref="A60:U60"/>
    <mergeCell ref="A61:U61"/>
    <mergeCell ref="A62:U62"/>
    <mergeCell ref="A63:U63"/>
    <mergeCell ref="A64:U64"/>
    <mergeCell ref="A65:U65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zoomScale="80" zoomScaleNormal="80" zoomScaleSheetLayoutView="70" workbookViewId="0">
      <selection activeCell="A4" sqref="A4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4</v>
      </c>
      <c r="C4" s="110" t="s">
        <v>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17</v>
      </c>
      <c r="K6" s="83"/>
      <c r="L6" s="83"/>
      <c r="M6" s="20"/>
      <c r="N6" s="22" t="s">
        <v>18</v>
      </c>
      <c r="O6" s="83" t="s">
        <v>19</v>
      </c>
      <c r="P6" s="83"/>
      <c r="Q6" s="21"/>
      <c r="R6" s="22" t="s">
        <v>20</v>
      </c>
      <c r="S6" s="83" t="s">
        <v>21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200.25" customHeight="1" thickTop="1" thickBot="1">
      <c r="A11" s="27" t="s">
        <v>37</v>
      </c>
      <c r="B11" s="73" t="s">
        <v>38</v>
      </c>
      <c r="C11" s="73"/>
      <c r="D11" s="73"/>
      <c r="E11" s="73"/>
      <c r="F11" s="73"/>
      <c r="G11" s="73"/>
      <c r="H11" s="73" t="s">
        <v>39</v>
      </c>
      <c r="I11" s="73"/>
      <c r="J11" s="73"/>
      <c r="K11" s="73" t="s">
        <v>40</v>
      </c>
      <c r="L11" s="73"/>
      <c r="M11" s="73"/>
      <c r="N11" s="73"/>
      <c r="O11" s="28" t="s">
        <v>41</v>
      </c>
      <c r="P11" s="28" t="s">
        <v>42</v>
      </c>
      <c r="Q11" s="28">
        <v>0</v>
      </c>
      <c r="R11" s="28" t="s">
        <v>43</v>
      </c>
      <c r="S11" s="28" t="s">
        <v>43</v>
      </c>
      <c r="T11" s="28" t="str">
        <f>IF(ISERROR(S11/R11),"N/A",S11/R11*100)</f>
        <v>N/A</v>
      </c>
      <c r="U11" s="29" t="s">
        <v>44</v>
      </c>
    </row>
    <row r="12" spans="1:34" ht="158.25" customHeight="1" thickTop="1" thickBot="1">
      <c r="A12" s="27" t="s">
        <v>45</v>
      </c>
      <c r="B12" s="73" t="s">
        <v>46</v>
      </c>
      <c r="C12" s="73"/>
      <c r="D12" s="73"/>
      <c r="E12" s="73"/>
      <c r="F12" s="73"/>
      <c r="G12" s="73"/>
      <c r="H12" s="73" t="s">
        <v>47</v>
      </c>
      <c r="I12" s="73"/>
      <c r="J12" s="73"/>
      <c r="K12" s="73" t="s">
        <v>48</v>
      </c>
      <c r="L12" s="73"/>
      <c r="M12" s="73"/>
      <c r="N12" s="73"/>
      <c r="O12" s="28" t="s">
        <v>49</v>
      </c>
      <c r="P12" s="28" t="s">
        <v>50</v>
      </c>
      <c r="Q12" s="28">
        <v>1</v>
      </c>
      <c r="R12" s="28">
        <v>1</v>
      </c>
      <c r="S12" s="28">
        <v>1</v>
      </c>
      <c r="T12" s="28">
        <f>IF(ISERROR(S12/R12),"N/A",S12/R12*100)</f>
        <v>100</v>
      </c>
      <c r="U12" s="29" t="s">
        <v>51</v>
      </c>
    </row>
    <row r="13" spans="1:34" ht="18.75" customHeight="1" thickTop="1" thickBot="1">
      <c r="A13" s="117" t="s">
        <v>89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6"/>
    </row>
    <row r="14" spans="1:34" s="61" customFormat="1" ht="18" customHeight="1" thickBot="1">
      <c r="A14" s="62" t="s">
        <v>52</v>
      </c>
      <c r="B14" s="62"/>
      <c r="C14" s="63"/>
      <c r="D14" s="62"/>
      <c r="E14" s="62"/>
      <c r="F14" s="62"/>
      <c r="G14" s="62"/>
      <c r="H14" s="64"/>
      <c r="I14" s="56"/>
      <c r="J14" s="64"/>
      <c r="K14" s="56"/>
      <c r="L14" s="64"/>
      <c r="M14" s="56"/>
      <c r="N14" s="64"/>
      <c r="O14" s="56"/>
      <c r="P14" s="65"/>
      <c r="Q14" s="66">
        <v>1</v>
      </c>
      <c r="R14" s="66">
        <v>1</v>
      </c>
      <c r="S14" s="66">
        <v>1</v>
      </c>
      <c r="T14" s="66">
        <f>IF(ISERROR(S14/R14),"N/A",S14/R14*100)</f>
        <v>100</v>
      </c>
      <c r="U14" s="62" t="s">
        <v>90</v>
      </c>
    </row>
    <row r="15" spans="1:34" ht="75" customHeight="1" thickTop="1" thickBot="1">
      <c r="A15" s="27" t="s">
        <v>52</v>
      </c>
      <c r="B15" s="73" t="s">
        <v>53</v>
      </c>
      <c r="C15" s="73"/>
      <c r="D15" s="73"/>
      <c r="E15" s="73"/>
      <c r="F15" s="73"/>
      <c r="G15" s="73"/>
      <c r="H15" s="73" t="s">
        <v>54</v>
      </c>
      <c r="I15" s="73"/>
      <c r="J15" s="73"/>
      <c r="K15" s="73" t="s">
        <v>55</v>
      </c>
      <c r="L15" s="73"/>
      <c r="M15" s="73"/>
      <c r="N15" s="73"/>
      <c r="O15" s="28" t="s">
        <v>41</v>
      </c>
      <c r="P15" s="28" t="s">
        <v>50</v>
      </c>
      <c r="Q15" s="28">
        <v>100</v>
      </c>
      <c r="R15" s="28" t="s">
        <v>43</v>
      </c>
      <c r="S15" s="28" t="s">
        <v>43</v>
      </c>
      <c r="T15" s="28" t="str">
        <f>IF(ISERROR(S15/R15),"N/A",S15/R15*100)</f>
        <v>N/A</v>
      </c>
      <c r="U15" s="29" t="s">
        <v>44</v>
      </c>
    </row>
    <row r="16" spans="1:34" ht="75" customHeight="1" thickTop="1" thickBot="1">
      <c r="A16" s="27" t="s">
        <v>56</v>
      </c>
      <c r="B16" s="73" t="s">
        <v>57</v>
      </c>
      <c r="C16" s="73"/>
      <c r="D16" s="73"/>
      <c r="E16" s="73"/>
      <c r="F16" s="73"/>
      <c r="G16" s="73"/>
      <c r="H16" s="73" t="s">
        <v>58</v>
      </c>
      <c r="I16" s="73"/>
      <c r="J16" s="73"/>
      <c r="K16" s="73" t="s">
        <v>59</v>
      </c>
      <c r="L16" s="73"/>
      <c r="M16" s="73"/>
      <c r="N16" s="73"/>
      <c r="O16" s="28" t="s">
        <v>41</v>
      </c>
      <c r="P16" s="28" t="s">
        <v>60</v>
      </c>
      <c r="Q16" s="28">
        <v>43.75</v>
      </c>
      <c r="R16" s="28" t="s">
        <v>43</v>
      </c>
      <c r="S16" s="28" t="s">
        <v>43</v>
      </c>
      <c r="T16" s="28" t="str">
        <f>IF(ISERROR(S16/R16),"N/A",S16/R16*100)</f>
        <v>N/A</v>
      </c>
      <c r="U16" s="29" t="s">
        <v>44</v>
      </c>
    </row>
    <row r="17" spans="1:21" ht="241.5" customHeight="1" thickTop="1" thickBot="1">
      <c r="A17" s="27" t="s">
        <v>61</v>
      </c>
      <c r="B17" s="73" t="s">
        <v>62</v>
      </c>
      <c r="C17" s="73"/>
      <c r="D17" s="73"/>
      <c r="E17" s="73"/>
      <c r="F17" s="73"/>
      <c r="G17" s="73"/>
      <c r="H17" s="73" t="s">
        <v>63</v>
      </c>
      <c r="I17" s="73"/>
      <c r="J17" s="73"/>
      <c r="K17" s="73" t="s">
        <v>64</v>
      </c>
      <c r="L17" s="73"/>
      <c r="M17" s="73"/>
      <c r="N17" s="73"/>
      <c r="O17" s="28" t="s">
        <v>41</v>
      </c>
      <c r="P17" s="28" t="s">
        <v>65</v>
      </c>
      <c r="Q17" s="28">
        <v>100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 thickBo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100</v>
      </c>
      <c r="R19" s="66" t="s">
        <v>52</v>
      </c>
      <c r="S19" s="66" t="s">
        <v>52</v>
      </c>
      <c r="T19" s="66" t="str">
        <f>IF(ISERROR(S19/R19),"N/A",S19/R19*100)</f>
        <v>N/A</v>
      </c>
      <c r="U19" s="62" t="s">
        <v>90</v>
      </c>
    </row>
    <row r="20" spans="1:21" s="50" customFormat="1" ht="14.85" customHeight="1" thickTop="1" thickBot="1">
      <c r="A20" s="51" t="s">
        <v>76</v>
      </c>
      <c r="B20" s="52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4"/>
    </row>
    <row r="21" spans="1:21" ht="44.25" customHeight="1" thickTop="1">
      <c r="A21" s="80" t="s">
        <v>77</v>
      </c>
      <c r="B21" s="81"/>
      <c r="C21" s="81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  <c r="Q21" s="81"/>
      <c r="R21" s="81"/>
      <c r="S21" s="81"/>
      <c r="T21" s="81"/>
      <c r="U21" s="82"/>
    </row>
    <row r="22" spans="1:21" ht="34.5" customHeight="1">
      <c r="A22" s="70" t="s">
        <v>78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/>
    </row>
    <row r="23" spans="1:21" ht="34.5" customHeight="1">
      <c r="A23" s="70" t="s">
        <v>91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2"/>
    </row>
    <row r="24" spans="1:21" ht="34.5" customHeight="1">
      <c r="A24" s="70" t="s">
        <v>80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1" ht="34.5" customHeight="1">
      <c r="A25" s="70" t="s">
        <v>81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1" ht="34.5" customHeight="1">
      <c r="A26" s="70" t="s">
        <v>92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</sheetData>
  <mergeCells count="45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A13:U13"/>
    <mergeCell ref="B15:G15"/>
    <mergeCell ref="H15:J15"/>
    <mergeCell ref="K15:N15"/>
    <mergeCell ref="B16:G16"/>
    <mergeCell ref="H16:J16"/>
    <mergeCell ref="K16:N16"/>
    <mergeCell ref="A23:U23"/>
    <mergeCell ref="A24:U24"/>
    <mergeCell ref="A25:U25"/>
    <mergeCell ref="A26:U26"/>
    <mergeCell ref="B17:G17"/>
    <mergeCell ref="H17:J17"/>
    <mergeCell ref="K17:N17"/>
    <mergeCell ref="A18:U18"/>
    <mergeCell ref="A21:U21"/>
    <mergeCell ref="A22:U22"/>
  </mergeCells>
  <printOptions horizontalCentered="1"/>
  <pageMargins left="0.78740157480314965" right="0.78740157480314965" top="0.98425196850393704" bottom="0.98425196850393704" header="0" footer="0.39370078740157483"/>
  <pageSetup scale="30" fitToHeight="10" orientation="landscape" r:id="rId1"/>
  <headerFooter>
    <oddFooter>&amp;R&amp;P de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zoomScale="80" zoomScaleNormal="80" zoomScaleSheetLayoutView="70" workbookViewId="0">
      <selection sqref="A1:K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536</v>
      </c>
      <c r="C4" s="110" t="s">
        <v>535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22" t="s">
        <v>18</v>
      </c>
      <c r="O6" s="83" t="s">
        <v>195</v>
      </c>
      <c r="P6" s="83"/>
      <c r="Q6" s="21"/>
      <c r="R6" s="22" t="s">
        <v>20</v>
      </c>
      <c r="S6" s="83" t="s">
        <v>308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249</v>
      </c>
      <c r="C11" s="73"/>
      <c r="D11" s="73"/>
      <c r="E11" s="73"/>
      <c r="F11" s="73"/>
      <c r="G11" s="73"/>
      <c r="H11" s="73" t="s">
        <v>248</v>
      </c>
      <c r="I11" s="73"/>
      <c r="J11" s="73"/>
      <c r="K11" s="73" t="s">
        <v>247</v>
      </c>
      <c r="L11" s="73"/>
      <c r="M11" s="73"/>
      <c r="N11" s="73"/>
      <c r="O11" s="28" t="s">
        <v>236</v>
      </c>
      <c r="P11" s="28" t="s">
        <v>50</v>
      </c>
      <c r="Q11" s="28" t="s">
        <v>43</v>
      </c>
      <c r="R11" s="28" t="s">
        <v>43</v>
      </c>
      <c r="S11" s="28" t="s">
        <v>43</v>
      </c>
      <c r="T11" s="28" t="str">
        <f t="shared" ref="T11:T35" si="0">IF(ISERROR(S11/R11),"N/A",S11/R11*100)</f>
        <v>N/A</v>
      </c>
      <c r="U11" s="29" t="s">
        <v>44</v>
      </c>
    </row>
    <row r="12" spans="1:34" ht="75" customHeight="1" thickTop="1" thickBot="1">
      <c r="A12" s="27" t="s">
        <v>56</v>
      </c>
      <c r="B12" s="73" t="s">
        <v>256</v>
      </c>
      <c r="C12" s="73"/>
      <c r="D12" s="73"/>
      <c r="E12" s="73"/>
      <c r="F12" s="73"/>
      <c r="G12" s="73"/>
      <c r="H12" s="73" t="s">
        <v>255</v>
      </c>
      <c r="I12" s="73"/>
      <c r="J12" s="73"/>
      <c r="K12" s="73" t="s">
        <v>254</v>
      </c>
      <c r="L12" s="73"/>
      <c r="M12" s="73"/>
      <c r="N12" s="73"/>
      <c r="O12" s="28" t="s">
        <v>41</v>
      </c>
      <c r="P12" s="28" t="s">
        <v>253</v>
      </c>
      <c r="Q12" s="28" t="s">
        <v>43</v>
      </c>
      <c r="R12" s="28" t="s">
        <v>43</v>
      </c>
      <c r="S12" s="28" t="s">
        <v>43</v>
      </c>
      <c r="T12" s="28" t="str">
        <f t="shared" si="0"/>
        <v>N/A</v>
      </c>
      <c r="U12" s="29" t="s">
        <v>44</v>
      </c>
    </row>
    <row r="13" spans="1:34" ht="112.5" customHeight="1" thickTop="1" thickBot="1">
      <c r="A13" s="27" t="s">
        <v>37</v>
      </c>
      <c r="B13" s="73" t="s">
        <v>188</v>
      </c>
      <c r="C13" s="73"/>
      <c r="D13" s="73"/>
      <c r="E13" s="73"/>
      <c r="F13" s="73"/>
      <c r="G13" s="73"/>
      <c r="H13" s="73" t="s">
        <v>302</v>
      </c>
      <c r="I13" s="73"/>
      <c r="J13" s="73"/>
      <c r="K13" s="73" t="s">
        <v>301</v>
      </c>
      <c r="L13" s="73"/>
      <c r="M13" s="73"/>
      <c r="N13" s="73"/>
      <c r="O13" s="28" t="s">
        <v>41</v>
      </c>
      <c r="P13" s="28" t="s">
        <v>116</v>
      </c>
      <c r="Q13" s="28" t="s">
        <v>43</v>
      </c>
      <c r="R13" s="28" t="s">
        <v>43</v>
      </c>
      <c r="S13" s="28" t="s">
        <v>43</v>
      </c>
      <c r="T13" s="28" t="str">
        <f t="shared" si="0"/>
        <v>N/A</v>
      </c>
      <c r="U13" s="29" t="s">
        <v>44</v>
      </c>
    </row>
    <row r="14" spans="1:34" ht="78.75" customHeight="1" thickTop="1" thickBot="1">
      <c r="A14" s="27" t="s">
        <v>37</v>
      </c>
      <c r="B14" s="73" t="s">
        <v>52</v>
      </c>
      <c r="C14" s="73"/>
      <c r="D14" s="73"/>
      <c r="E14" s="73"/>
      <c r="F14" s="73"/>
      <c r="G14" s="73"/>
      <c r="H14" s="73" t="s">
        <v>300</v>
      </c>
      <c r="I14" s="73"/>
      <c r="J14" s="73"/>
      <c r="K14" s="73" t="s">
        <v>299</v>
      </c>
      <c r="L14" s="73"/>
      <c r="M14" s="73"/>
      <c r="N14" s="73"/>
      <c r="O14" s="28" t="s">
        <v>41</v>
      </c>
      <c r="P14" s="28" t="s">
        <v>298</v>
      </c>
      <c r="Q14" s="28" t="s">
        <v>43</v>
      </c>
      <c r="R14" s="28" t="s">
        <v>43</v>
      </c>
      <c r="S14" s="28" t="s">
        <v>43</v>
      </c>
      <c r="T14" s="28" t="str">
        <f t="shared" si="0"/>
        <v>N/A</v>
      </c>
      <c r="U14" s="29" t="s">
        <v>44</v>
      </c>
    </row>
    <row r="15" spans="1:34" ht="75" customHeight="1" thickTop="1" thickBot="1">
      <c r="A15" s="27" t="s">
        <v>45</v>
      </c>
      <c r="B15" s="73" t="s">
        <v>242</v>
      </c>
      <c r="C15" s="73"/>
      <c r="D15" s="73"/>
      <c r="E15" s="73"/>
      <c r="F15" s="73"/>
      <c r="G15" s="73"/>
      <c r="H15" s="73" t="s">
        <v>241</v>
      </c>
      <c r="I15" s="73"/>
      <c r="J15" s="73"/>
      <c r="K15" s="73" t="s">
        <v>240</v>
      </c>
      <c r="L15" s="73"/>
      <c r="M15" s="73"/>
      <c r="N15" s="73"/>
      <c r="O15" s="28" t="s">
        <v>41</v>
      </c>
      <c r="P15" s="28" t="s">
        <v>50</v>
      </c>
      <c r="Q15" s="28" t="s">
        <v>43</v>
      </c>
      <c r="R15" s="28" t="s">
        <v>43</v>
      </c>
      <c r="S15" s="28" t="s">
        <v>43</v>
      </c>
      <c r="T15" s="28" t="str">
        <f t="shared" si="0"/>
        <v>N/A</v>
      </c>
      <c r="U15" s="29" t="s">
        <v>44</v>
      </c>
    </row>
    <row r="16" spans="1:34" ht="75" customHeight="1" thickTop="1" thickBot="1">
      <c r="A16" s="27" t="s">
        <v>52</v>
      </c>
      <c r="B16" s="73" t="s">
        <v>239</v>
      </c>
      <c r="C16" s="73"/>
      <c r="D16" s="73"/>
      <c r="E16" s="73"/>
      <c r="F16" s="73"/>
      <c r="G16" s="73"/>
      <c r="H16" s="73" t="s">
        <v>238</v>
      </c>
      <c r="I16" s="73"/>
      <c r="J16" s="73"/>
      <c r="K16" s="73" t="s">
        <v>237</v>
      </c>
      <c r="L16" s="73"/>
      <c r="M16" s="73"/>
      <c r="N16" s="73"/>
      <c r="O16" s="28" t="s">
        <v>236</v>
      </c>
      <c r="P16" s="28" t="s">
        <v>50</v>
      </c>
      <c r="Q16" s="28" t="s">
        <v>43</v>
      </c>
      <c r="R16" s="28" t="s">
        <v>43</v>
      </c>
      <c r="S16" s="28" t="s">
        <v>43</v>
      </c>
      <c r="T16" s="28" t="str">
        <f t="shared" si="0"/>
        <v>N/A</v>
      </c>
      <c r="U16" s="29" t="s">
        <v>44</v>
      </c>
    </row>
    <row r="17" spans="1:21" ht="75" customHeight="1" thickTop="1" thickBot="1">
      <c r="A17" s="27" t="s">
        <v>52</v>
      </c>
      <c r="B17" s="73" t="s">
        <v>252</v>
      </c>
      <c r="C17" s="73"/>
      <c r="D17" s="73"/>
      <c r="E17" s="73"/>
      <c r="F17" s="73"/>
      <c r="G17" s="73"/>
      <c r="H17" s="73" t="s">
        <v>251</v>
      </c>
      <c r="I17" s="73"/>
      <c r="J17" s="73"/>
      <c r="K17" s="73" t="s">
        <v>250</v>
      </c>
      <c r="L17" s="73"/>
      <c r="M17" s="73"/>
      <c r="N17" s="73"/>
      <c r="O17" s="28" t="s">
        <v>236</v>
      </c>
      <c r="P17" s="28" t="s">
        <v>50</v>
      </c>
      <c r="Q17" s="28" t="s">
        <v>43</v>
      </c>
      <c r="R17" s="28" t="s">
        <v>43</v>
      </c>
      <c r="S17" s="28" t="s">
        <v>43</v>
      </c>
      <c r="T17" s="28" t="str">
        <f t="shared" si="0"/>
        <v>N/A</v>
      </c>
      <c r="U17" s="29" t="s">
        <v>44</v>
      </c>
    </row>
    <row r="18" spans="1:21" ht="75" customHeight="1" thickTop="1" thickBot="1">
      <c r="A18" s="27" t="s">
        <v>52</v>
      </c>
      <c r="B18" s="73" t="s">
        <v>259</v>
      </c>
      <c r="C18" s="73"/>
      <c r="D18" s="73"/>
      <c r="E18" s="73"/>
      <c r="F18" s="73"/>
      <c r="G18" s="73"/>
      <c r="H18" s="73" t="s">
        <v>258</v>
      </c>
      <c r="I18" s="73"/>
      <c r="J18" s="73"/>
      <c r="K18" s="73" t="s">
        <v>257</v>
      </c>
      <c r="L18" s="73"/>
      <c r="M18" s="73"/>
      <c r="N18" s="73"/>
      <c r="O18" s="28" t="s">
        <v>236</v>
      </c>
      <c r="P18" s="28" t="s">
        <v>50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44</v>
      </c>
    </row>
    <row r="19" spans="1:21" ht="75" customHeight="1" thickTop="1" thickBot="1">
      <c r="A19" s="27" t="s">
        <v>56</v>
      </c>
      <c r="B19" s="73" t="s">
        <v>272</v>
      </c>
      <c r="C19" s="73"/>
      <c r="D19" s="73"/>
      <c r="E19" s="73"/>
      <c r="F19" s="73"/>
      <c r="G19" s="73"/>
      <c r="H19" s="73" t="s">
        <v>271</v>
      </c>
      <c r="I19" s="73"/>
      <c r="J19" s="73"/>
      <c r="K19" s="73" t="s">
        <v>270</v>
      </c>
      <c r="L19" s="73"/>
      <c r="M19" s="73"/>
      <c r="N19" s="73"/>
      <c r="O19" s="28" t="s">
        <v>41</v>
      </c>
      <c r="P19" s="28" t="s">
        <v>253</v>
      </c>
      <c r="Q19" s="28" t="s">
        <v>43</v>
      </c>
      <c r="R19" s="28" t="s">
        <v>43</v>
      </c>
      <c r="S19" s="28" t="s">
        <v>43</v>
      </c>
      <c r="T19" s="28" t="str">
        <f t="shared" si="0"/>
        <v>N/A</v>
      </c>
      <c r="U19" s="29" t="s">
        <v>44</v>
      </c>
    </row>
    <row r="20" spans="1:21" ht="75" customHeight="1" thickTop="1" thickBot="1">
      <c r="A20" s="27" t="s">
        <v>45</v>
      </c>
      <c r="B20" s="73" t="s">
        <v>297</v>
      </c>
      <c r="C20" s="73"/>
      <c r="D20" s="73"/>
      <c r="E20" s="73"/>
      <c r="F20" s="73"/>
      <c r="G20" s="73"/>
      <c r="H20" s="73" t="s">
        <v>296</v>
      </c>
      <c r="I20" s="73"/>
      <c r="J20" s="73"/>
      <c r="K20" s="73" t="s">
        <v>295</v>
      </c>
      <c r="L20" s="73"/>
      <c r="M20" s="73"/>
      <c r="N20" s="73"/>
      <c r="O20" s="28" t="s">
        <v>41</v>
      </c>
      <c r="P20" s="28" t="s">
        <v>50</v>
      </c>
      <c r="Q20" s="28" t="s">
        <v>43</v>
      </c>
      <c r="R20" s="28" t="s">
        <v>43</v>
      </c>
      <c r="S20" s="28" t="s">
        <v>43</v>
      </c>
      <c r="T20" s="28" t="str">
        <f t="shared" si="0"/>
        <v>N/A</v>
      </c>
      <c r="U20" s="29" t="s">
        <v>44</v>
      </c>
    </row>
    <row r="21" spans="1:21" ht="75" customHeight="1" thickTop="1" thickBot="1">
      <c r="A21" s="27" t="s">
        <v>52</v>
      </c>
      <c r="B21" s="73" t="s">
        <v>307</v>
      </c>
      <c r="C21" s="73"/>
      <c r="D21" s="73"/>
      <c r="E21" s="73"/>
      <c r="F21" s="73"/>
      <c r="G21" s="73"/>
      <c r="H21" s="73" t="s">
        <v>304</v>
      </c>
      <c r="I21" s="73"/>
      <c r="J21" s="73"/>
      <c r="K21" s="73" t="s">
        <v>303</v>
      </c>
      <c r="L21" s="73"/>
      <c r="M21" s="73"/>
      <c r="N21" s="73"/>
      <c r="O21" s="28" t="s">
        <v>236</v>
      </c>
      <c r="P21" s="28" t="s">
        <v>50</v>
      </c>
      <c r="Q21" s="28" t="s">
        <v>43</v>
      </c>
      <c r="R21" s="28" t="s">
        <v>43</v>
      </c>
      <c r="S21" s="28" t="s">
        <v>43</v>
      </c>
      <c r="T21" s="28" t="str">
        <f t="shared" si="0"/>
        <v>N/A</v>
      </c>
      <c r="U21" s="29" t="s">
        <v>44</v>
      </c>
    </row>
    <row r="22" spans="1:21" ht="75" customHeight="1" thickTop="1" thickBot="1">
      <c r="A22" s="27" t="s">
        <v>52</v>
      </c>
      <c r="B22" s="73" t="s">
        <v>52</v>
      </c>
      <c r="C22" s="73"/>
      <c r="D22" s="73"/>
      <c r="E22" s="73"/>
      <c r="F22" s="73"/>
      <c r="G22" s="73"/>
      <c r="H22" s="73" t="s">
        <v>306</v>
      </c>
      <c r="I22" s="73"/>
      <c r="J22" s="73"/>
      <c r="K22" s="73" t="s">
        <v>305</v>
      </c>
      <c r="L22" s="73"/>
      <c r="M22" s="73"/>
      <c r="N22" s="73"/>
      <c r="O22" s="28" t="s">
        <v>236</v>
      </c>
      <c r="P22" s="28" t="s">
        <v>50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44</v>
      </c>
    </row>
    <row r="23" spans="1:21" ht="75" customHeight="1" thickTop="1" thickBot="1">
      <c r="A23" s="27" t="s">
        <v>52</v>
      </c>
      <c r="B23" s="73" t="s">
        <v>291</v>
      </c>
      <c r="C23" s="73"/>
      <c r="D23" s="73"/>
      <c r="E23" s="73"/>
      <c r="F23" s="73"/>
      <c r="G23" s="73"/>
      <c r="H23" s="73" t="s">
        <v>290</v>
      </c>
      <c r="I23" s="73"/>
      <c r="J23" s="73"/>
      <c r="K23" s="73" t="s">
        <v>289</v>
      </c>
      <c r="L23" s="73"/>
      <c r="M23" s="73"/>
      <c r="N23" s="73"/>
      <c r="O23" s="28" t="s">
        <v>41</v>
      </c>
      <c r="P23" s="28" t="s">
        <v>253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44</v>
      </c>
    </row>
    <row r="24" spans="1:21" ht="75" customHeight="1" thickTop="1" thickBot="1">
      <c r="A24" s="27" t="s">
        <v>52</v>
      </c>
      <c r="B24" s="73" t="s">
        <v>288</v>
      </c>
      <c r="C24" s="73"/>
      <c r="D24" s="73"/>
      <c r="E24" s="73"/>
      <c r="F24" s="73"/>
      <c r="G24" s="73"/>
      <c r="H24" s="73" t="s">
        <v>287</v>
      </c>
      <c r="I24" s="73"/>
      <c r="J24" s="73"/>
      <c r="K24" s="73" t="s">
        <v>286</v>
      </c>
      <c r="L24" s="73"/>
      <c r="M24" s="73"/>
      <c r="N24" s="73"/>
      <c r="O24" s="28" t="s">
        <v>236</v>
      </c>
      <c r="P24" s="28" t="s">
        <v>50</v>
      </c>
      <c r="Q24" s="28" t="s">
        <v>43</v>
      </c>
      <c r="R24" s="28" t="s">
        <v>43</v>
      </c>
      <c r="S24" s="28" t="s">
        <v>43</v>
      </c>
      <c r="T24" s="28" t="str">
        <f t="shared" si="0"/>
        <v>N/A</v>
      </c>
      <c r="U24" s="29" t="s">
        <v>44</v>
      </c>
    </row>
    <row r="25" spans="1:21" ht="75" customHeight="1" thickTop="1" thickBot="1">
      <c r="A25" s="27" t="s">
        <v>56</v>
      </c>
      <c r="B25" s="73" t="s">
        <v>269</v>
      </c>
      <c r="C25" s="73"/>
      <c r="D25" s="73"/>
      <c r="E25" s="73"/>
      <c r="F25" s="73"/>
      <c r="G25" s="73"/>
      <c r="H25" s="73" t="s">
        <v>268</v>
      </c>
      <c r="I25" s="73"/>
      <c r="J25" s="73"/>
      <c r="K25" s="73" t="s">
        <v>267</v>
      </c>
      <c r="L25" s="73"/>
      <c r="M25" s="73"/>
      <c r="N25" s="73"/>
      <c r="O25" s="28" t="s">
        <v>41</v>
      </c>
      <c r="P25" s="28" t="s">
        <v>253</v>
      </c>
      <c r="Q25" s="28" t="s">
        <v>43</v>
      </c>
      <c r="R25" s="28" t="s">
        <v>43</v>
      </c>
      <c r="S25" s="28" t="s">
        <v>43</v>
      </c>
      <c r="T25" s="28" t="str">
        <f t="shared" si="0"/>
        <v>N/A</v>
      </c>
      <c r="U25" s="29" t="s">
        <v>44</v>
      </c>
    </row>
    <row r="26" spans="1:21" ht="75" customHeight="1" thickTop="1" thickBot="1">
      <c r="A26" s="27" t="s">
        <v>56</v>
      </c>
      <c r="B26" s="73" t="s">
        <v>52</v>
      </c>
      <c r="C26" s="73"/>
      <c r="D26" s="73"/>
      <c r="E26" s="73"/>
      <c r="F26" s="73"/>
      <c r="G26" s="73"/>
      <c r="H26" s="73" t="s">
        <v>266</v>
      </c>
      <c r="I26" s="73"/>
      <c r="J26" s="73"/>
      <c r="K26" s="73" t="s">
        <v>265</v>
      </c>
      <c r="L26" s="73"/>
      <c r="M26" s="73"/>
      <c r="N26" s="73"/>
      <c r="O26" s="28" t="s">
        <v>41</v>
      </c>
      <c r="P26" s="28" t="s">
        <v>253</v>
      </c>
      <c r="Q26" s="28" t="s">
        <v>43</v>
      </c>
      <c r="R26" s="28" t="s">
        <v>43</v>
      </c>
      <c r="S26" s="28" t="s">
        <v>43</v>
      </c>
      <c r="T26" s="28" t="str">
        <f t="shared" si="0"/>
        <v>N/A</v>
      </c>
      <c r="U26" s="29" t="s">
        <v>44</v>
      </c>
    </row>
    <row r="27" spans="1:21" ht="75" customHeight="1" thickTop="1" thickBot="1">
      <c r="A27" s="27" t="s">
        <v>52</v>
      </c>
      <c r="B27" s="73" t="s">
        <v>294</v>
      </c>
      <c r="C27" s="73"/>
      <c r="D27" s="73"/>
      <c r="E27" s="73"/>
      <c r="F27" s="73"/>
      <c r="G27" s="73"/>
      <c r="H27" s="73" t="s">
        <v>293</v>
      </c>
      <c r="I27" s="73"/>
      <c r="J27" s="73"/>
      <c r="K27" s="73" t="s">
        <v>292</v>
      </c>
      <c r="L27" s="73"/>
      <c r="M27" s="73"/>
      <c r="N27" s="73"/>
      <c r="O27" s="28" t="s">
        <v>41</v>
      </c>
      <c r="P27" s="28" t="s">
        <v>253</v>
      </c>
      <c r="Q27" s="28" t="s">
        <v>43</v>
      </c>
      <c r="R27" s="28" t="s">
        <v>43</v>
      </c>
      <c r="S27" s="28" t="s">
        <v>43</v>
      </c>
      <c r="T27" s="28" t="str">
        <f t="shared" si="0"/>
        <v>N/A</v>
      </c>
      <c r="U27" s="29" t="s">
        <v>44</v>
      </c>
    </row>
    <row r="28" spans="1:21" ht="89.25" customHeight="1" thickTop="1" thickBot="1">
      <c r="A28" s="27" t="s">
        <v>52</v>
      </c>
      <c r="B28" s="73" t="s">
        <v>280</v>
      </c>
      <c r="C28" s="73"/>
      <c r="D28" s="73"/>
      <c r="E28" s="73"/>
      <c r="F28" s="73"/>
      <c r="G28" s="73"/>
      <c r="H28" s="73" t="s">
        <v>279</v>
      </c>
      <c r="I28" s="73"/>
      <c r="J28" s="73"/>
      <c r="K28" s="73" t="s">
        <v>278</v>
      </c>
      <c r="L28" s="73"/>
      <c r="M28" s="73"/>
      <c r="N28" s="73"/>
      <c r="O28" s="28" t="s">
        <v>41</v>
      </c>
      <c r="P28" s="28" t="s">
        <v>253</v>
      </c>
      <c r="Q28" s="28" t="s">
        <v>43</v>
      </c>
      <c r="R28" s="28" t="s">
        <v>43</v>
      </c>
      <c r="S28" s="28" t="s">
        <v>43</v>
      </c>
      <c r="T28" s="28" t="str">
        <f t="shared" si="0"/>
        <v>N/A</v>
      </c>
      <c r="U28" s="29" t="s">
        <v>44</v>
      </c>
    </row>
    <row r="29" spans="1:21" ht="75" customHeight="1" thickTop="1" thickBot="1">
      <c r="A29" s="27" t="s">
        <v>45</v>
      </c>
      <c r="B29" s="73" t="s">
        <v>246</v>
      </c>
      <c r="C29" s="73"/>
      <c r="D29" s="73"/>
      <c r="E29" s="73"/>
      <c r="F29" s="73"/>
      <c r="G29" s="73"/>
      <c r="H29" s="73" t="s">
        <v>245</v>
      </c>
      <c r="I29" s="73"/>
      <c r="J29" s="73"/>
      <c r="K29" s="73" t="s">
        <v>244</v>
      </c>
      <c r="L29" s="73"/>
      <c r="M29" s="73"/>
      <c r="N29" s="73"/>
      <c r="O29" s="28" t="s">
        <v>236</v>
      </c>
      <c r="P29" s="28" t="s">
        <v>50</v>
      </c>
      <c r="Q29" s="28" t="s">
        <v>43</v>
      </c>
      <c r="R29" s="28" t="s">
        <v>43</v>
      </c>
      <c r="S29" s="28" t="s">
        <v>43</v>
      </c>
      <c r="T29" s="28" t="str">
        <f t="shared" si="0"/>
        <v>N/A</v>
      </c>
      <c r="U29" s="29" t="s">
        <v>44</v>
      </c>
    </row>
    <row r="30" spans="1:21" ht="86.25" customHeight="1" thickTop="1" thickBot="1">
      <c r="A30" s="27" t="s">
        <v>56</v>
      </c>
      <c r="B30" s="73" t="s">
        <v>285</v>
      </c>
      <c r="C30" s="73"/>
      <c r="D30" s="73"/>
      <c r="E30" s="73"/>
      <c r="F30" s="73"/>
      <c r="G30" s="73"/>
      <c r="H30" s="73" t="s">
        <v>282</v>
      </c>
      <c r="I30" s="73"/>
      <c r="J30" s="73"/>
      <c r="K30" s="73" t="s">
        <v>281</v>
      </c>
      <c r="L30" s="73"/>
      <c r="M30" s="73"/>
      <c r="N30" s="73"/>
      <c r="O30" s="28" t="s">
        <v>41</v>
      </c>
      <c r="P30" s="28" t="s">
        <v>253</v>
      </c>
      <c r="Q30" s="28" t="s">
        <v>43</v>
      </c>
      <c r="R30" s="28" t="s">
        <v>43</v>
      </c>
      <c r="S30" s="28" t="s">
        <v>43</v>
      </c>
      <c r="T30" s="28" t="str">
        <f t="shared" si="0"/>
        <v>N/A</v>
      </c>
      <c r="U30" s="29" t="s">
        <v>44</v>
      </c>
    </row>
    <row r="31" spans="1:21" ht="94.5" customHeight="1" thickTop="1" thickBot="1">
      <c r="A31" s="27" t="s">
        <v>56</v>
      </c>
      <c r="B31" s="73" t="s">
        <v>52</v>
      </c>
      <c r="C31" s="73"/>
      <c r="D31" s="73"/>
      <c r="E31" s="73"/>
      <c r="F31" s="73"/>
      <c r="G31" s="73"/>
      <c r="H31" s="73" t="s">
        <v>284</v>
      </c>
      <c r="I31" s="73"/>
      <c r="J31" s="73"/>
      <c r="K31" s="73" t="s">
        <v>283</v>
      </c>
      <c r="L31" s="73"/>
      <c r="M31" s="73"/>
      <c r="N31" s="73"/>
      <c r="O31" s="28" t="s">
        <v>41</v>
      </c>
      <c r="P31" s="28" t="s">
        <v>253</v>
      </c>
      <c r="Q31" s="28" t="s">
        <v>43</v>
      </c>
      <c r="R31" s="28" t="s">
        <v>43</v>
      </c>
      <c r="S31" s="28" t="s">
        <v>43</v>
      </c>
      <c r="T31" s="28" t="str">
        <f t="shared" si="0"/>
        <v>N/A</v>
      </c>
      <c r="U31" s="29" t="s">
        <v>44</v>
      </c>
    </row>
    <row r="32" spans="1:21" ht="113.25" customHeight="1" thickTop="1" thickBot="1">
      <c r="A32" s="27" t="s">
        <v>61</v>
      </c>
      <c r="B32" s="73" t="s">
        <v>264</v>
      </c>
      <c r="C32" s="73"/>
      <c r="D32" s="73"/>
      <c r="E32" s="73"/>
      <c r="F32" s="73"/>
      <c r="G32" s="73"/>
      <c r="H32" s="73" t="s">
        <v>261</v>
      </c>
      <c r="I32" s="73"/>
      <c r="J32" s="73"/>
      <c r="K32" s="73" t="s">
        <v>260</v>
      </c>
      <c r="L32" s="73"/>
      <c r="M32" s="73"/>
      <c r="N32" s="73"/>
      <c r="O32" s="28" t="s">
        <v>41</v>
      </c>
      <c r="P32" s="28" t="s">
        <v>116</v>
      </c>
      <c r="Q32" s="28" t="s">
        <v>43</v>
      </c>
      <c r="R32" s="28" t="s">
        <v>43</v>
      </c>
      <c r="S32" s="28" t="s">
        <v>43</v>
      </c>
      <c r="T32" s="28" t="str">
        <f t="shared" si="0"/>
        <v>N/A</v>
      </c>
      <c r="U32" s="29" t="s">
        <v>44</v>
      </c>
    </row>
    <row r="33" spans="1:21" ht="75" customHeight="1" thickTop="1" thickBot="1">
      <c r="A33" s="27" t="s">
        <v>61</v>
      </c>
      <c r="B33" s="73" t="s">
        <v>52</v>
      </c>
      <c r="C33" s="73"/>
      <c r="D33" s="73"/>
      <c r="E33" s="73"/>
      <c r="F33" s="73"/>
      <c r="G33" s="73"/>
      <c r="H33" s="73" t="s">
        <v>263</v>
      </c>
      <c r="I33" s="73"/>
      <c r="J33" s="73"/>
      <c r="K33" s="73" t="s">
        <v>262</v>
      </c>
      <c r="L33" s="73"/>
      <c r="M33" s="73"/>
      <c r="N33" s="73"/>
      <c r="O33" s="28" t="s">
        <v>41</v>
      </c>
      <c r="P33" s="28" t="s">
        <v>116</v>
      </c>
      <c r="Q33" s="28" t="s">
        <v>43</v>
      </c>
      <c r="R33" s="28" t="s">
        <v>43</v>
      </c>
      <c r="S33" s="28" t="s">
        <v>43</v>
      </c>
      <c r="T33" s="28" t="str">
        <f t="shared" si="0"/>
        <v>N/A</v>
      </c>
      <c r="U33" s="29" t="s">
        <v>44</v>
      </c>
    </row>
    <row r="34" spans="1:21" ht="105" customHeight="1" thickTop="1" thickBot="1">
      <c r="A34" s="27" t="s">
        <v>56</v>
      </c>
      <c r="B34" s="73" t="s">
        <v>277</v>
      </c>
      <c r="C34" s="73"/>
      <c r="D34" s="73"/>
      <c r="E34" s="73"/>
      <c r="F34" s="73"/>
      <c r="G34" s="73"/>
      <c r="H34" s="73" t="s">
        <v>274</v>
      </c>
      <c r="I34" s="73"/>
      <c r="J34" s="73"/>
      <c r="K34" s="73" t="s">
        <v>273</v>
      </c>
      <c r="L34" s="73"/>
      <c r="M34" s="73"/>
      <c r="N34" s="73"/>
      <c r="O34" s="28" t="s">
        <v>41</v>
      </c>
      <c r="P34" s="28" t="s">
        <v>253</v>
      </c>
      <c r="Q34" s="28" t="s">
        <v>43</v>
      </c>
      <c r="R34" s="28" t="s">
        <v>43</v>
      </c>
      <c r="S34" s="28" t="s">
        <v>43</v>
      </c>
      <c r="T34" s="28" t="str">
        <f t="shared" si="0"/>
        <v>N/A</v>
      </c>
      <c r="U34" s="29" t="s">
        <v>44</v>
      </c>
    </row>
    <row r="35" spans="1:21" ht="92.25" customHeight="1" thickTop="1" thickBot="1">
      <c r="A35" s="27" t="s">
        <v>56</v>
      </c>
      <c r="B35" s="73" t="s">
        <v>52</v>
      </c>
      <c r="C35" s="73"/>
      <c r="D35" s="73"/>
      <c r="E35" s="73"/>
      <c r="F35" s="73"/>
      <c r="G35" s="73"/>
      <c r="H35" s="73" t="s">
        <v>276</v>
      </c>
      <c r="I35" s="73"/>
      <c r="J35" s="73"/>
      <c r="K35" s="73" t="s">
        <v>275</v>
      </c>
      <c r="L35" s="73"/>
      <c r="M35" s="73"/>
      <c r="N35" s="73"/>
      <c r="O35" s="28" t="s">
        <v>41</v>
      </c>
      <c r="P35" s="28" t="s">
        <v>253</v>
      </c>
      <c r="Q35" s="28" t="s">
        <v>43</v>
      </c>
      <c r="R35" s="28" t="s">
        <v>43</v>
      </c>
      <c r="S35" s="28" t="s">
        <v>43</v>
      </c>
      <c r="T35" s="28" t="str">
        <f t="shared" si="0"/>
        <v>N/A</v>
      </c>
      <c r="U35" s="29" t="s">
        <v>44</v>
      </c>
    </row>
    <row r="36" spans="1:21" s="50" customFormat="1" ht="14.85" customHeight="1" thickTop="1" thickBot="1">
      <c r="A36" s="51" t="s">
        <v>76</v>
      </c>
      <c r="B36" s="52"/>
      <c r="C36" s="52"/>
      <c r="D36" s="52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4"/>
    </row>
    <row r="37" spans="1:21" ht="44.25" customHeight="1" thickTop="1">
      <c r="A37" s="80" t="s">
        <v>77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2"/>
    </row>
    <row r="38" spans="1:21" ht="34.5" customHeight="1">
      <c r="A38" s="70" t="s">
        <v>214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216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233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34.5" customHeight="1">
      <c r="A41" s="70" t="s">
        <v>232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  <row r="42" spans="1:21" ht="34.5" customHeight="1">
      <c r="A42" s="70" t="s">
        <v>212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</row>
    <row r="43" spans="1:21" ht="34.5" customHeight="1">
      <c r="A43" s="70" t="s">
        <v>211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 ht="34.5" customHeight="1">
      <c r="A44" s="70" t="s">
        <v>215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1" ht="34.5" customHeight="1">
      <c r="A45" s="70" t="s">
        <v>217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1" ht="34.5" customHeight="1">
      <c r="A46" s="70" t="s">
        <v>222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1" ht="34.5" customHeight="1">
      <c r="A47" s="70" t="s">
        <v>231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  <row r="48" spans="1:21" ht="34.5" customHeight="1">
      <c r="A48" s="70" t="s">
        <v>234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235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229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228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221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220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230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225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213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226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227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9.75" customHeight="1">
      <c r="A59" s="70" t="s">
        <v>218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219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223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224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</sheetData>
  <mergeCells count="123">
    <mergeCell ref="B6:F6"/>
    <mergeCell ref="J6:L6"/>
    <mergeCell ref="O6:P6"/>
    <mergeCell ref="S6:U6"/>
    <mergeCell ref="A1:K1"/>
    <mergeCell ref="C4:G4"/>
    <mergeCell ref="K4:N4"/>
    <mergeCell ref="P4:Q4"/>
    <mergeCell ref="S4:U4"/>
    <mergeCell ref="A5:U5"/>
    <mergeCell ref="A8:A10"/>
    <mergeCell ref="B8:G10"/>
    <mergeCell ref="H8:R8"/>
    <mergeCell ref="S8:T8"/>
    <mergeCell ref="U8:U10"/>
    <mergeCell ref="H9:J10"/>
    <mergeCell ref="K9:N10"/>
    <mergeCell ref="O9:O10"/>
    <mergeCell ref="P9:P10"/>
    <mergeCell ref="Q9:R9"/>
    <mergeCell ref="S9:S10"/>
    <mergeCell ref="T9:T10"/>
    <mergeCell ref="B16:G16"/>
    <mergeCell ref="H16:J16"/>
    <mergeCell ref="K16:N16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24:G24"/>
    <mergeCell ref="H24:J24"/>
    <mergeCell ref="K24:N24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22:G22"/>
    <mergeCell ref="H22:J22"/>
    <mergeCell ref="K22:N22"/>
    <mergeCell ref="B23:G23"/>
    <mergeCell ref="H23:J23"/>
    <mergeCell ref="K23:N23"/>
    <mergeCell ref="B32:G32"/>
    <mergeCell ref="H32:J32"/>
    <mergeCell ref="K32:N32"/>
    <mergeCell ref="B25:G25"/>
    <mergeCell ref="H25:J25"/>
    <mergeCell ref="K25:N25"/>
    <mergeCell ref="B26:G26"/>
    <mergeCell ref="H26:J26"/>
    <mergeCell ref="K26:N26"/>
    <mergeCell ref="B27:G27"/>
    <mergeCell ref="H27:J27"/>
    <mergeCell ref="K27:N27"/>
    <mergeCell ref="B28:G28"/>
    <mergeCell ref="H28:J28"/>
    <mergeCell ref="K28:N28"/>
    <mergeCell ref="B29:G29"/>
    <mergeCell ref="H29:J29"/>
    <mergeCell ref="K29:N29"/>
    <mergeCell ref="B30:G30"/>
    <mergeCell ref="H30:J30"/>
    <mergeCell ref="K30:N30"/>
    <mergeCell ref="B31:G31"/>
    <mergeCell ref="H31:J31"/>
    <mergeCell ref="K31:N31"/>
    <mergeCell ref="A49:U49"/>
    <mergeCell ref="A50:U50"/>
    <mergeCell ref="A51:U51"/>
    <mergeCell ref="B33:G33"/>
    <mergeCell ref="H33:J33"/>
    <mergeCell ref="K33:N33"/>
    <mergeCell ref="B34:G34"/>
    <mergeCell ref="H34:J34"/>
    <mergeCell ref="K34:N34"/>
    <mergeCell ref="B35:G35"/>
    <mergeCell ref="H35:J35"/>
    <mergeCell ref="K35:N35"/>
    <mergeCell ref="A37:U37"/>
    <mergeCell ref="A38:U38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57:U57"/>
    <mergeCell ref="A58:U58"/>
    <mergeCell ref="A59:U59"/>
    <mergeCell ref="A60:U60"/>
    <mergeCell ref="A61:U61"/>
    <mergeCell ref="A62:U62"/>
    <mergeCell ref="A52:U52"/>
    <mergeCell ref="A53:U53"/>
    <mergeCell ref="A54:U54"/>
    <mergeCell ref="A55:U55"/>
    <mergeCell ref="A56:U56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7"/>
  <sheetViews>
    <sheetView showGridLines="0" zoomScale="80" zoomScaleNormal="80" zoomScaleSheetLayoutView="78" workbookViewId="0">
      <selection activeCell="K19" sqref="K19:N19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149</v>
      </c>
      <c r="C4" s="110" t="s">
        <v>148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146</v>
      </c>
      <c r="P6" s="83"/>
      <c r="Q6" s="21"/>
      <c r="R6" s="22" t="s">
        <v>20</v>
      </c>
      <c r="S6" s="83" t="s">
        <v>145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144</v>
      </c>
      <c r="C11" s="73"/>
      <c r="D11" s="73"/>
      <c r="E11" s="73"/>
      <c r="F11" s="73"/>
      <c r="G11" s="73"/>
      <c r="H11" s="73" t="s">
        <v>143</v>
      </c>
      <c r="I11" s="73"/>
      <c r="J11" s="73"/>
      <c r="K11" s="73" t="s">
        <v>142</v>
      </c>
      <c r="L11" s="73"/>
      <c r="M11" s="73"/>
      <c r="N11" s="73"/>
      <c r="O11" s="28" t="s">
        <v>41</v>
      </c>
      <c r="P11" s="28" t="s">
        <v>50</v>
      </c>
      <c r="Q11" s="28">
        <v>80.010000000000005</v>
      </c>
      <c r="R11" s="28">
        <v>80.010000000000005</v>
      </c>
      <c r="S11" s="28">
        <v>125.55</v>
      </c>
      <c r="T11" s="28">
        <f t="shared" ref="T11:T25" si="0">IF(ISERROR(S11/R11),"N/A",S11/R11*100)</f>
        <v>156.91788526434195</v>
      </c>
      <c r="U11" s="29" t="s">
        <v>51</v>
      </c>
    </row>
    <row r="12" spans="1:34" ht="75" customHeight="1" thickTop="1" thickBot="1">
      <c r="A12" s="27" t="s">
        <v>45</v>
      </c>
      <c r="B12" s="73" t="s">
        <v>52</v>
      </c>
      <c r="C12" s="73"/>
      <c r="D12" s="73"/>
      <c r="E12" s="73"/>
      <c r="F12" s="73"/>
      <c r="G12" s="73"/>
      <c r="H12" s="73" t="s">
        <v>141</v>
      </c>
      <c r="I12" s="73"/>
      <c r="J12" s="73"/>
      <c r="K12" s="73" t="s">
        <v>140</v>
      </c>
      <c r="L12" s="73"/>
      <c r="M12" s="73"/>
      <c r="N12" s="73"/>
      <c r="O12" s="28" t="s">
        <v>41</v>
      </c>
      <c r="P12" s="28" t="s">
        <v>50</v>
      </c>
      <c r="Q12" s="28">
        <v>80.010000000000005</v>
      </c>
      <c r="R12" s="28">
        <v>80.010000000000005</v>
      </c>
      <c r="S12" s="28">
        <v>67.23</v>
      </c>
      <c r="T12" s="28">
        <f t="shared" si="0"/>
        <v>84.02699662542183</v>
      </c>
      <c r="U12" s="29" t="s">
        <v>51</v>
      </c>
    </row>
    <row r="13" spans="1:34" ht="75" customHeight="1" thickTop="1" thickBot="1">
      <c r="A13" s="27" t="s">
        <v>56</v>
      </c>
      <c r="B13" s="73" t="s">
        <v>139</v>
      </c>
      <c r="C13" s="73"/>
      <c r="D13" s="73"/>
      <c r="E13" s="73"/>
      <c r="F13" s="73"/>
      <c r="G13" s="73"/>
      <c r="H13" s="73" t="s">
        <v>138</v>
      </c>
      <c r="I13" s="73"/>
      <c r="J13" s="73"/>
      <c r="K13" s="73" t="s">
        <v>137</v>
      </c>
      <c r="L13" s="73"/>
      <c r="M13" s="73"/>
      <c r="N13" s="73"/>
      <c r="O13" s="28" t="s">
        <v>41</v>
      </c>
      <c r="P13" s="28" t="s">
        <v>134</v>
      </c>
      <c r="Q13" s="28">
        <v>77.8</v>
      </c>
      <c r="R13" s="28">
        <v>79.53</v>
      </c>
      <c r="S13" s="28">
        <v>122.72</v>
      </c>
      <c r="T13" s="28">
        <f t="shared" si="0"/>
        <v>154.30655098704889</v>
      </c>
      <c r="U13" s="29" t="s">
        <v>51</v>
      </c>
    </row>
    <row r="14" spans="1:34" ht="75" customHeight="1" thickTop="1" thickBot="1">
      <c r="A14" s="27" t="s">
        <v>56</v>
      </c>
      <c r="B14" s="73" t="s">
        <v>52</v>
      </c>
      <c r="C14" s="73"/>
      <c r="D14" s="73"/>
      <c r="E14" s="73"/>
      <c r="F14" s="73"/>
      <c r="G14" s="73"/>
      <c r="H14" s="73" t="s">
        <v>136</v>
      </c>
      <c r="I14" s="73"/>
      <c r="J14" s="73"/>
      <c r="K14" s="73" t="s">
        <v>135</v>
      </c>
      <c r="L14" s="73"/>
      <c r="M14" s="73"/>
      <c r="N14" s="73"/>
      <c r="O14" s="28" t="s">
        <v>41</v>
      </c>
      <c r="P14" s="28" t="s">
        <v>134</v>
      </c>
      <c r="Q14" s="28">
        <v>96.79</v>
      </c>
      <c r="R14" s="28">
        <v>86.76</v>
      </c>
      <c r="S14" s="28">
        <v>55.03</v>
      </c>
      <c r="T14" s="28">
        <f t="shared" si="0"/>
        <v>63.427846934070999</v>
      </c>
      <c r="U14" s="29" t="s">
        <v>51</v>
      </c>
    </row>
    <row r="15" spans="1:34" ht="75" customHeight="1" thickTop="1" thickBot="1">
      <c r="A15" s="27" t="s">
        <v>56</v>
      </c>
      <c r="B15" s="73" t="s">
        <v>52</v>
      </c>
      <c r="C15" s="73"/>
      <c r="D15" s="73"/>
      <c r="E15" s="73"/>
      <c r="F15" s="73"/>
      <c r="G15" s="73"/>
      <c r="H15" s="73" t="s">
        <v>133</v>
      </c>
      <c r="I15" s="73"/>
      <c r="J15" s="73"/>
      <c r="K15" s="73" t="s">
        <v>132</v>
      </c>
      <c r="L15" s="73"/>
      <c r="M15" s="73"/>
      <c r="N15" s="73"/>
      <c r="O15" s="28" t="s">
        <v>41</v>
      </c>
      <c r="P15" s="28" t="s">
        <v>134</v>
      </c>
      <c r="Q15" s="28" t="s">
        <v>43</v>
      </c>
      <c r="R15" s="28" t="s">
        <v>43</v>
      </c>
      <c r="S15" s="28" t="s">
        <v>43</v>
      </c>
      <c r="T15" s="28" t="str">
        <f t="shared" si="0"/>
        <v>N/A</v>
      </c>
      <c r="U15" s="29" t="s">
        <v>51</v>
      </c>
    </row>
    <row r="16" spans="1:34" ht="75" customHeight="1" thickTop="1" thickBot="1">
      <c r="A16" s="27" t="s">
        <v>56</v>
      </c>
      <c r="B16" s="73" t="s">
        <v>52</v>
      </c>
      <c r="C16" s="73"/>
      <c r="D16" s="73"/>
      <c r="E16" s="73"/>
      <c r="F16" s="73"/>
      <c r="G16" s="73"/>
      <c r="H16" s="73" t="s">
        <v>133</v>
      </c>
      <c r="I16" s="73"/>
      <c r="J16" s="73"/>
      <c r="K16" s="73" t="s">
        <v>132</v>
      </c>
      <c r="L16" s="73"/>
      <c r="M16" s="73"/>
      <c r="N16" s="73"/>
      <c r="O16" s="28" t="s">
        <v>41</v>
      </c>
      <c r="P16" s="28" t="s">
        <v>107</v>
      </c>
      <c r="Q16" s="28">
        <v>206.67</v>
      </c>
      <c r="R16" s="28" t="s">
        <v>43</v>
      </c>
      <c r="S16" s="28" t="s">
        <v>43</v>
      </c>
      <c r="T16" s="28" t="str">
        <f t="shared" si="0"/>
        <v>N/A</v>
      </c>
      <c r="U16" s="29" t="s">
        <v>51</v>
      </c>
    </row>
    <row r="17" spans="1:22" ht="75" customHeight="1" thickTop="1" thickBot="1">
      <c r="A17" s="27" t="s">
        <v>52</v>
      </c>
      <c r="B17" s="73" t="s">
        <v>131</v>
      </c>
      <c r="C17" s="73"/>
      <c r="D17" s="73"/>
      <c r="E17" s="73"/>
      <c r="F17" s="73"/>
      <c r="G17" s="73"/>
      <c r="H17" s="73" t="s">
        <v>130</v>
      </c>
      <c r="I17" s="73"/>
      <c r="J17" s="73"/>
      <c r="K17" s="73" t="s">
        <v>129</v>
      </c>
      <c r="L17" s="73"/>
      <c r="M17" s="73"/>
      <c r="N17" s="73"/>
      <c r="O17" s="28" t="s">
        <v>41</v>
      </c>
      <c r="P17" s="28" t="s">
        <v>116</v>
      </c>
      <c r="Q17" s="28" t="s">
        <v>43</v>
      </c>
      <c r="R17" s="28" t="s">
        <v>43</v>
      </c>
      <c r="S17" s="28" t="s">
        <v>43</v>
      </c>
      <c r="T17" s="28" t="str">
        <f t="shared" si="0"/>
        <v>N/A</v>
      </c>
      <c r="U17" s="29" t="s">
        <v>51</v>
      </c>
    </row>
    <row r="18" spans="1:22" ht="75" customHeight="1" thickTop="1" thickBot="1">
      <c r="A18" s="27" t="s">
        <v>52</v>
      </c>
      <c r="B18" s="73" t="s">
        <v>52</v>
      </c>
      <c r="C18" s="73"/>
      <c r="D18" s="73"/>
      <c r="E18" s="73"/>
      <c r="F18" s="73"/>
      <c r="G18" s="73"/>
      <c r="H18" s="73" t="s">
        <v>128</v>
      </c>
      <c r="I18" s="73"/>
      <c r="J18" s="73"/>
      <c r="K18" s="73" t="s">
        <v>127</v>
      </c>
      <c r="L18" s="73"/>
      <c r="M18" s="73"/>
      <c r="N18" s="73"/>
      <c r="O18" s="28" t="s">
        <v>41</v>
      </c>
      <c r="P18" s="28" t="s">
        <v>107</v>
      </c>
      <c r="Q18" s="28" t="s">
        <v>43</v>
      </c>
      <c r="R18" s="28" t="s">
        <v>43</v>
      </c>
      <c r="S18" s="28" t="s">
        <v>43</v>
      </c>
      <c r="T18" s="28" t="str">
        <f t="shared" si="0"/>
        <v>N/A</v>
      </c>
      <c r="U18" s="29" t="s">
        <v>51</v>
      </c>
    </row>
    <row r="19" spans="1:22" ht="113.25" customHeight="1" thickTop="1" thickBot="1">
      <c r="A19" s="27" t="s">
        <v>37</v>
      </c>
      <c r="B19" s="73" t="s">
        <v>126</v>
      </c>
      <c r="C19" s="73"/>
      <c r="D19" s="73"/>
      <c r="E19" s="73"/>
      <c r="F19" s="73"/>
      <c r="G19" s="73"/>
      <c r="H19" s="73" t="s">
        <v>125</v>
      </c>
      <c r="I19" s="73"/>
      <c r="J19" s="73"/>
      <c r="K19" s="73" t="s">
        <v>124</v>
      </c>
      <c r="L19" s="73"/>
      <c r="M19" s="73"/>
      <c r="N19" s="73"/>
      <c r="O19" s="28" t="s">
        <v>41</v>
      </c>
      <c r="P19" s="28" t="s">
        <v>116</v>
      </c>
      <c r="Q19" s="28" t="s">
        <v>43</v>
      </c>
      <c r="R19" s="28" t="s">
        <v>43</v>
      </c>
      <c r="S19" s="28" t="s">
        <v>43</v>
      </c>
      <c r="T19" s="28" t="str">
        <f t="shared" si="0"/>
        <v>N/A</v>
      </c>
      <c r="U19" s="29" t="s">
        <v>51</v>
      </c>
    </row>
    <row r="20" spans="1:22" ht="75" customHeight="1" thickTop="1" thickBot="1">
      <c r="A20" s="27" t="s">
        <v>37</v>
      </c>
      <c r="B20" s="73" t="s">
        <v>52</v>
      </c>
      <c r="C20" s="73"/>
      <c r="D20" s="73"/>
      <c r="E20" s="73"/>
      <c r="F20" s="73"/>
      <c r="G20" s="73"/>
      <c r="H20" s="73" t="s">
        <v>123</v>
      </c>
      <c r="I20" s="73"/>
      <c r="J20" s="73"/>
      <c r="K20" s="73" t="s">
        <v>122</v>
      </c>
      <c r="L20" s="73"/>
      <c r="M20" s="73"/>
      <c r="N20" s="73"/>
      <c r="O20" s="28" t="s">
        <v>41</v>
      </c>
      <c r="P20" s="28" t="s">
        <v>116</v>
      </c>
      <c r="Q20" s="28" t="s">
        <v>43</v>
      </c>
      <c r="R20" s="28" t="s">
        <v>43</v>
      </c>
      <c r="S20" s="28" t="s">
        <v>43</v>
      </c>
      <c r="T20" s="28" t="str">
        <f t="shared" si="0"/>
        <v>N/A</v>
      </c>
      <c r="U20" s="29" t="s">
        <v>51</v>
      </c>
    </row>
    <row r="21" spans="1:22" ht="75" customHeight="1" thickTop="1" thickBot="1">
      <c r="A21" s="27" t="s">
        <v>61</v>
      </c>
      <c r="B21" s="73" t="s">
        <v>121</v>
      </c>
      <c r="C21" s="73"/>
      <c r="D21" s="73"/>
      <c r="E21" s="73"/>
      <c r="F21" s="73"/>
      <c r="G21" s="73"/>
      <c r="H21" s="73" t="s">
        <v>120</v>
      </c>
      <c r="I21" s="73"/>
      <c r="J21" s="73"/>
      <c r="K21" s="73" t="s">
        <v>119</v>
      </c>
      <c r="L21" s="73"/>
      <c r="M21" s="73"/>
      <c r="N21" s="73"/>
      <c r="O21" s="28" t="s">
        <v>41</v>
      </c>
      <c r="P21" s="28" t="s">
        <v>116</v>
      </c>
      <c r="Q21" s="28" t="s">
        <v>43</v>
      </c>
      <c r="R21" s="28" t="s">
        <v>43</v>
      </c>
      <c r="S21" s="28" t="s">
        <v>43</v>
      </c>
      <c r="T21" s="28" t="str">
        <f t="shared" si="0"/>
        <v>N/A</v>
      </c>
      <c r="U21" s="29" t="s">
        <v>51</v>
      </c>
    </row>
    <row r="22" spans="1:22" ht="75" customHeight="1" thickTop="1" thickBot="1">
      <c r="A22" s="27" t="s">
        <v>61</v>
      </c>
      <c r="B22" s="73" t="s">
        <v>52</v>
      </c>
      <c r="C22" s="73"/>
      <c r="D22" s="73"/>
      <c r="E22" s="73"/>
      <c r="F22" s="73"/>
      <c r="G22" s="73"/>
      <c r="H22" s="73" t="s">
        <v>118</v>
      </c>
      <c r="I22" s="73"/>
      <c r="J22" s="73"/>
      <c r="K22" s="73" t="s">
        <v>117</v>
      </c>
      <c r="L22" s="73"/>
      <c r="M22" s="73"/>
      <c r="N22" s="73"/>
      <c r="O22" s="28" t="s">
        <v>41</v>
      </c>
      <c r="P22" s="28" t="s">
        <v>116</v>
      </c>
      <c r="Q22" s="28" t="s">
        <v>43</v>
      </c>
      <c r="R22" s="28" t="s">
        <v>43</v>
      </c>
      <c r="S22" s="28" t="s">
        <v>43</v>
      </c>
      <c r="T22" s="28" t="str">
        <f t="shared" si="0"/>
        <v>N/A</v>
      </c>
      <c r="U22" s="29" t="s">
        <v>51</v>
      </c>
    </row>
    <row r="23" spans="1:22" ht="75" customHeight="1" thickTop="1" thickBot="1">
      <c r="A23" s="27" t="s">
        <v>45</v>
      </c>
      <c r="B23" s="73" t="s">
        <v>115</v>
      </c>
      <c r="C23" s="73"/>
      <c r="D23" s="73"/>
      <c r="E23" s="73"/>
      <c r="F23" s="73"/>
      <c r="G23" s="73"/>
      <c r="H23" s="73" t="s">
        <v>114</v>
      </c>
      <c r="I23" s="73"/>
      <c r="J23" s="73"/>
      <c r="K23" s="73" t="s">
        <v>113</v>
      </c>
      <c r="L23" s="73"/>
      <c r="M23" s="73"/>
      <c r="N23" s="73"/>
      <c r="O23" s="28" t="s">
        <v>41</v>
      </c>
      <c r="P23" s="28" t="s">
        <v>107</v>
      </c>
      <c r="Q23" s="28" t="s">
        <v>43</v>
      </c>
      <c r="R23" s="28" t="s">
        <v>43</v>
      </c>
      <c r="S23" s="28" t="s">
        <v>43</v>
      </c>
      <c r="T23" s="28" t="str">
        <f t="shared" si="0"/>
        <v>N/A</v>
      </c>
      <c r="U23" s="29" t="s">
        <v>51</v>
      </c>
    </row>
    <row r="24" spans="1:22" ht="75" customHeight="1" thickTop="1" thickBot="1">
      <c r="A24" s="27" t="s">
        <v>45</v>
      </c>
      <c r="B24" s="73" t="s">
        <v>52</v>
      </c>
      <c r="C24" s="73"/>
      <c r="D24" s="73"/>
      <c r="E24" s="73"/>
      <c r="F24" s="73"/>
      <c r="G24" s="73"/>
      <c r="H24" s="73" t="s">
        <v>112</v>
      </c>
      <c r="I24" s="73"/>
      <c r="J24" s="73"/>
      <c r="K24" s="73" t="s">
        <v>111</v>
      </c>
      <c r="L24" s="73"/>
      <c r="M24" s="73"/>
      <c r="N24" s="73"/>
      <c r="O24" s="28" t="s">
        <v>49</v>
      </c>
      <c r="P24" s="28" t="s">
        <v>107</v>
      </c>
      <c r="Q24" s="28" t="s">
        <v>43</v>
      </c>
      <c r="R24" s="28" t="s">
        <v>43</v>
      </c>
      <c r="S24" s="28" t="s">
        <v>43</v>
      </c>
      <c r="T24" s="28" t="str">
        <f t="shared" si="0"/>
        <v>N/A</v>
      </c>
      <c r="U24" s="29" t="s">
        <v>51</v>
      </c>
    </row>
    <row r="25" spans="1:22" ht="75" customHeight="1" thickTop="1" thickBot="1">
      <c r="A25" s="27" t="s">
        <v>52</v>
      </c>
      <c r="B25" s="73" t="s">
        <v>110</v>
      </c>
      <c r="C25" s="73"/>
      <c r="D25" s="73"/>
      <c r="E25" s="73"/>
      <c r="F25" s="73"/>
      <c r="G25" s="73"/>
      <c r="H25" s="73" t="s">
        <v>109</v>
      </c>
      <c r="I25" s="73"/>
      <c r="J25" s="73"/>
      <c r="K25" s="73" t="s">
        <v>108</v>
      </c>
      <c r="L25" s="73"/>
      <c r="M25" s="73"/>
      <c r="N25" s="73"/>
      <c r="O25" s="28" t="s">
        <v>41</v>
      </c>
      <c r="P25" s="28" t="s">
        <v>107</v>
      </c>
      <c r="Q25" s="28" t="s">
        <v>43</v>
      </c>
      <c r="R25" s="28" t="s">
        <v>43</v>
      </c>
      <c r="S25" s="28" t="s">
        <v>43</v>
      </c>
      <c r="T25" s="28" t="str">
        <f t="shared" si="0"/>
        <v>N/A</v>
      </c>
      <c r="U25" s="29" t="s">
        <v>51</v>
      </c>
    </row>
    <row r="26" spans="1:22" ht="22.5" customHeight="1" thickTop="1" thickBot="1">
      <c r="A26" s="8" t="s">
        <v>66</v>
      </c>
      <c r="B26" s="9"/>
      <c r="C26" s="9"/>
      <c r="D26" s="9"/>
      <c r="E26" s="9"/>
      <c r="F26" s="9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1"/>
      <c r="V26" s="30"/>
    </row>
    <row r="27" spans="1:22" ht="32.25" customHeight="1" thickTop="1">
      <c r="A27" s="31"/>
      <c r="B27" s="32"/>
      <c r="C27" s="32"/>
      <c r="D27" s="32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4"/>
      <c r="P27" s="35"/>
      <c r="Q27" s="69" t="s">
        <v>67</v>
      </c>
      <c r="R27" s="23" t="s">
        <v>68</v>
      </c>
      <c r="S27" s="69" t="s">
        <v>69</v>
      </c>
      <c r="T27" s="69" t="s">
        <v>70</v>
      </c>
      <c r="U27" s="74"/>
    </row>
    <row r="28" spans="1:22" ht="30" customHeight="1" thickBot="1">
      <c r="A28" s="36"/>
      <c r="B28" s="37"/>
      <c r="C28" s="37"/>
      <c r="D28" s="37"/>
      <c r="E28" s="37"/>
      <c r="F28" s="37"/>
      <c r="G28" s="38"/>
      <c r="H28" s="38"/>
      <c r="I28" s="38"/>
      <c r="J28" s="38"/>
      <c r="K28" s="38"/>
      <c r="L28" s="38"/>
      <c r="M28" s="38"/>
      <c r="N28" s="38"/>
      <c r="O28" s="39"/>
      <c r="P28" s="40"/>
      <c r="Q28" s="41" t="s">
        <v>71</v>
      </c>
      <c r="R28" s="40" t="s">
        <v>71</v>
      </c>
      <c r="S28" s="40" t="s">
        <v>71</v>
      </c>
      <c r="T28" s="40" t="s">
        <v>72</v>
      </c>
      <c r="U28" s="75"/>
    </row>
    <row r="29" spans="1:22" ht="13.5" customHeight="1" thickBot="1">
      <c r="A29" s="76" t="s">
        <v>73</v>
      </c>
      <c r="B29" s="77"/>
      <c r="C29" s="77"/>
      <c r="D29" s="67"/>
      <c r="E29" s="67"/>
      <c r="F29" s="67"/>
      <c r="G29" s="43"/>
      <c r="H29" s="43"/>
      <c r="I29" s="43"/>
      <c r="J29" s="43"/>
      <c r="K29" s="43"/>
      <c r="L29" s="43"/>
      <c r="M29" s="43"/>
      <c r="N29" s="43"/>
      <c r="O29" s="44"/>
      <c r="P29" s="44"/>
      <c r="Q29" s="45" t="s">
        <v>74</v>
      </c>
      <c r="R29" s="45" t="s">
        <v>74</v>
      </c>
      <c r="S29" s="45" t="s">
        <v>74</v>
      </c>
      <c r="T29" s="45" t="str">
        <f>+IF(ISERR(S29/R29*100),"N/A",S29/R29*100)</f>
        <v>N/A</v>
      </c>
      <c r="U29" s="46"/>
    </row>
    <row r="30" spans="1:22" ht="13.5" customHeight="1" thickBot="1">
      <c r="A30" s="78" t="s">
        <v>75</v>
      </c>
      <c r="B30" s="79"/>
      <c r="C30" s="79"/>
      <c r="D30" s="68"/>
      <c r="E30" s="68"/>
      <c r="F30" s="68"/>
      <c r="G30" s="48"/>
      <c r="H30" s="48"/>
      <c r="I30" s="48"/>
      <c r="J30" s="48"/>
      <c r="K30" s="48"/>
      <c r="L30" s="48"/>
      <c r="M30" s="48"/>
      <c r="N30" s="48"/>
      <c r="O30" s="49"/>
      <c r="P30" s="49"/>
      <c r="Q30" s="45" t="s">
        <v>74</v>
      </c>
      <c r="R30" s="45" t="s">
        <v>74</v>
      </c>
      <c r="S30" s="45" t="s">
        <v>74</v>
      </c>
      <c r="T30" s="45" t="str">
        <f>+IF(ISERR(S30/R30*100),"N/A",S30/R30*100)</f>
        <v>N/A</v>
      </c>
      <c r="U30" s="46"/>
    </row>
    <row r="31" spans="1:22" s="50" customFormat="1" ht="14.85" customHeight="1" thickTop="1" thickBot="1">
      <c r="A31" s="51" t="s">
        <v>76</v>
      </c>
      <c r="B31" s="52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4"/>
    </row>
    <row r="32" spans="1:22" ht="44.25" customHeight="1" thickTop="1">
      <c r="A32" s="80" t="s">
        <v>77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2"/>
    </row>
    <row r="33" spans="1:21" ht="34.5" customHeight="1">
      <c r="A33" s="70" t="s">
        <v>106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105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34.5" customHeight="1">
      <c r="A35" s="70" t="s">
        <v>104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103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34.5" customHeight="1">
      <c r="A37" s="70" t="s">
        <v>102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102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101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100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34.5" customHeight="1">
      <c r="A41" s="70" t="s">
        <v>99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  <row r="42" spans="1:21" ht="34.5" customHeight="1">
      <c r="A42" s="70" t="s">
        <v>98</v>
      </c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2"/>
    </row>
    <row r="43" spans="1:21" ht="34.5" customHeight="1">
      <c r="A43" s="70" t="s">
        <v>97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2"/>
    </row>
    <row r="44" spans="1:21" ht="34.5" customHeight="1">
      <c r="A44" s="70" t="s">
        <v>96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2"/>
    </row>
    <row r="45" spans="1:21" ht="34.5" customHeight="1">
      <c r="A45" s="70" t="s">
        <v>95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2"/>
    </row>
    <row r="46" spans="1:21" ht="34.5" customHeight="1">
      <c r="A46" s="70" t="s">
        <v>94</v>
      </c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2"/>
    </row>
    <row r="47" spans="1:21" ht="34.5" customHeight="1">
      <c r="A47" s="70" t="s">
        <v>93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2"/>
    </row>
  </sheetData>
  <mergeCells count="86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B12:G12"/>
    <mergeCell ref="H12:J12"/>
    <mergeCell ref="K12:N12"/>
    <mergeCell ref="B13:G13"/>
    <mergeCell ref="H13:J13"/>
    <mergeCell ref="K13:N13"/>
    <mergeCell ref="B14:G14"/>
    <mergeCell ref="H14:J14"/>
    <mergeCell ref="K14:N14"/>
    <mergeCell ref="B15:G15"/>
    <mergeCell ref="H15:J15"/>
    <mergeCell ref="K15:N15"/>
    <mergeCell ref="B16:G16"/>
    <mergeCell ref="H16:J16"/>
    <mergeCell ref="K16:N16"/>
    <mergeCell ref="B17:G17"/>
    <mergeCell ref="H17:J17"/>
    <mergeCell ref="K17:N17"/>
    <mergeCell ref="B18:G18"/>
    <mergeCell ref="H18:J18"/>
    <mergeCell ref="K18:N18"/>
    <mergeCell ref="B19:G19"/>
    <mergeCell ref="H19:J19"/>
    <mergeCell ref="K19:N19"/>
    <mergeCell ref="B20:G20"/>
    <mergeCell ref="H20:J20"/>
    <mergeCell ref="K20:N20"/>
    <mergeCell ref="B21:G21"/>
    <mergeCell ref="H21:J21"/>
    <mergeCell ref="K21:N21"/>
    <mergeCell ref="B22:G22"/>
    <mergeCell ref="H22:J22"/>
    <mergeCell ref="K22:N22"/>
    <mergeCell ref="A30:C30"/>
    <mergeCell ref="A32:U32"/>
    <mergeCell ref="A33:U33"/>
    <mergeCell ref="A34:U34"/>
    <mergeCell ref="B23:G23"/>
    <mergeCell ref="H23:J23"/>
    <mergeCell ref="K23:N23"/>
    <mergeCell ref="B24:G24"/>
    <mergeCell ref="H24:J24"/>
    <mergeCell ref="K24:N24"/>
    <mergeCell ref="B25:G25"/>
    <mergeCell ref="H25:J25"/>
    <mergeCell ref="K25:N25"/>
    <mergeCell ref="U27:U28"/>
    <mergeCell ref="A29:C29"/>
    <mergeCell ref="A46:U46"/>
    <mergeCell ref="A47:U47"/>
    <mergeCell ref="A38:U38"/>
    <mergeCell ref="A39:U39"/>
    <mergeCell ref="A40:U40"/>
    <mergeCell ref="A41:U41"/>
    <mergeCell ref="A42:U42"/>
    <mergeCell ref="A43:U43"/>
    <mergeCell ref="A35:U35"/>
    <mergeCell ref="A36:U36"/>
    <mergeCell ref="A44:U44"/>
    <mergeCell ref="A37:U37"/>
    <mergeCell ref="A45:U45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7"/>
  <sheetViews>
    <sheetView showGridLines="0" zoomScale="80" zoomScaleNormal="80" zoomScaleSheetLayoutView="74" workbookViewId="0">
      <selection activeCell="K20" sqref="K20:N20"/>
    </sheetView>
  </sheetViews>
  <sheetFormatPr baseColWidth="10" defaultRowHeight="13.2"/>
  <cols>
    <col min="1" max="1" width="15.66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149</v>
      </c>
      <c r="C4" s="110" t="s">
        <v>148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19" t="s">
        <v>18</v>
      </c>
      <c r="O6" s="83" t="s">
        <v>146</v>
      </c>
      <c r="P6" s="83"/>
      <c r="Q6" s="21"/>
      <c r="R6" s="22" t="s">
        <v>20</v>
      </c>
      <c r="S6" s="83" t="s">
        <v>145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144</v>
      </c>
      <c r="C11" s="73"/>
      <c r="D11" s="73"/>
      <c r="E11" s="73"/>
      <c r="F11" s="73"/>
      <c r="G11" s="73"/>
      <c r="H11" s="73" t="s">
        <v>143</v>
      </c>
      <c r="I11" s="73"/>
      <c r="J11" s="73"/>
      <c r="K11" s="73" t="s">
        <v>142</v>
      </c>
      <c r="L11" s="73"/>
      <c r="M11" s="73"/>
      <c r="N11" s="73"/>
      <c r="O11" s="28" t="s">
        <v>41</v>
      </c>
      <c r="P11" s="28" t="s">
        <v>50</v>
      </c>
      <c r="Q11" s="28">
        <v>80.010000000000005</v>
      </c>
      <c r="R11" s="28">
        <v>80.010000000000005</v>
      </c>
      <c r="S11" s="28">
        <v>125.55</v>
      </c>
      <c r="T11" s="28">
        <f>IF(ISERROR(S11/R11),"N/A",S11/R11*100)</f>
        <v>156.91788526434195</v>
      </c>
      <c r="U11" s="29" t="s">
        <v>51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80.010000000000005</v>
      </c>
      <c r="R13" s="59">
        <v>80.010000000000005</v>
      </c>
      <c r="S13" s="59">
        <v>125.55</v>
      </c>
      <c r="T13" s="60">
        <f>IF(ISERROR(S13/R13),"N/A",S13/R13*100)</f>
        <v>156.91788526434195</v>
      </c>
      <c r="U13" s="55" t="s">
        <v>85</v>
      </c>
    </row>
    <row r="14" spans="1:34" ht="75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141</v>
      </c>
      <c r="I14" s="73"/>
      <c r="J14" s="73"/>
      <c r="K14" s="73" t="s">
        <v>140</v>
      </c>
      <c r="L14" s="73"/>
      <c r="M14" s="73"/>
      <c r="N14" s="73"/>
      <c r="O14" s="28" t="s">
        <v>41</v>
      </c>
      <c r="P14" s="28" t="s">
        <v>50</v>
      </c>
      <c r="Q14" s="28">
        <v>80.010000000000005</v>
      </c>
      <c r="R14" s="28">
        <v>80.010000000000005</v>
      </c>
      <c r="S14" s="28">
        <v>67.23</v>
      </c>
      <c r="T14" s="28">
        <f>IF(ISERROR(S14/R14),"N/A",S14/R14*100)</f>
        <v>84.02699662542183</v>
      </c>
      <c r="U14" s="29" t="s">
        <v>51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80.010000000000005</v>
      </c>
      <c r="R16" s="59">
        <v>80.010000000000005</v>
      </c>
      <c r="S16" s="59">
        <v>67.23</v>
      </c>
      <c r="T16" s="60">
        <f>IF(ISERROR(S16/R16),"N/A",S16/R16*100)</f>
        <v>84.02699662542183</v>
      </c>
      <c r="U16" s="55" t="s">
        <v>85</v>
      </c>
    </row>
    <row r="17" spans="1:21" ht="75" customHeight="1" thickTop="1" thickBot="1">
      <c r="A17" s="27" t="s">
        <v>56</v>
      </c>
      <c r="B17" s="73" t="s">
        <v>139</v>
      </c>
      <c r="C17" s="73"/>
      <c r="D17" s="73"/>
      <c r="E17" s="73"/>
      <c r="F17" s="73"/>
      <c r="G17" s="73"/>
      <c r="H17" s="73" t="s">
        <v>138</v>
      </c>
      <c r="I17" s="73"/>
      <c r="J17" s="73"/>
      <c r="K17" s="73" t="s">
        <v>137</v>
      </c>
      <c r="L17" s="73"/>
      <c r="M17" s="73"/>
      <c r="N17" s="73"/>
      <c r="O17" s="28" t="s">
        <v>41</v>
      </c>
      <c r="P17" s="28" t="s">
        <v>134</v>
      </c>
      <c r="Q17" s="28">
        <v>77.8</v>
      </c>
      <c r="R17" s="28">
        <v>79.53</v>
      </c>
      <c r="S17" s="28">
        <v>122.72</v>
      </c>
      <c r="T17" s="28">
        <f>IF(ISERROR(S17/R17),"N/A",S17/R17*100)</f>
        <v>154.30655098704889</v>
      </c>
      <c r="U17" s="29" t="s">
        <v>51</v>
      </c>
    </row>
    <row r="18" spans="1:21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77.8</v>
      </c>
      <c r="R19" s="59">
        <v>79.53</v>
      </c>
      <c r="S19" s="59">
        <v>122.72</v>
      </c>
      <c r="T19" s="60">
        <f>IF(ISERROR(S19/R19),"N/A",S19/R19*100)</f>
        <v>154.30655098704889</v>
      </c>
      <c r="U19" s="55" t="s">
        <v>85</v>
      </c>
    </row>
    <row r="20" spans="1:21" ht="75" customHeight="1" thickTop="1" thickBot="1">
      <c r="A20" s="27" t="s">
        <v>56</v>
      </c>
      <c r="B20" s="73" t="s">
        <v>52</v>
      </c>
      <c r="C20" s="73"/>
      <c r="D20" s="73"/>
      <c r="E20" s="73"/>
      <c r="F20" s="73"/>
      <c r="G20" s="73"/>
      <c r="H20" s="73" t="s">
        <v>136</v>
      </c>
      <c r="I20" s="73"/>
      <c r="J20" s="73"/>
      <c r="K20" s="73" t="s">
        <v>135</v>
      </c>
      <c r="L20" s="73"/>
      <c r="M20" s="73"/>
      <c r="N20" s="73"/>
      <c r="O20" s="28" t="s">
        <v>41</v>
      </c>
      <c r="P20" s="28" t="s">
        <v>134</v>
      </c>
      <c r="Q20" s="28">
        <v>96.79</v>
      </c>
      <c r="R20" s="28">
        <v>86.76</v>
      </c>
      <c r="S20" s="28">
        <v>55.03</v>
      </c>
      <c r="T20" s="28">
        <f>IF(ISERROR(S20/R20),"N/A",S20/R20*100)</f>
        <v>63.427846934070999</v>
      </c>
      <c r="U20" s="29" t="s">
        <v>51</v>
      </c>
    </row>
    <row r="21" spans="1:21" ht="23.1" customHeight="1" thickTop="1" thickBot="1">
      <c r="A21" s="114" t="s">
        <v>84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1" ht="23.1" customHeight="1" thickBot="1">
      <c r="A22" s="55"/>
      <c r="B22" s="55"/>
      <c r="C22" s="5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7"/>
      <c r="O22" s="57"/>
      <c r="P22" s="55"/>
      <c r="Q22" s="58">
        <v>96.79</v>
      </c>
      <c r="R22" s="59">
        <v>86.76</v>
      </c>
      <c r="S22" s="59">
        <v>55.03</v>
      </c>
      <c r="T22" s="60">
        <f>IF(ISERROR(S22/R22),"N/A",S22/R22*100)</f>
        <v>63.427846934070999</v>
      </c>
      <c r="U22" s="55" t="s">
        <v>85</v>
      </c>
    </row>
    <row r="23" spans="1:21" ht="75" customHeight="1" thickTop="1" thickBot="1">
      <c r="A23" s="27" t="s">
        <v>56</v>
      </c>
      <c r="B23" s="73" t="s">
        <v>52</v>
      </c>
      <c r="C23" s="73"/>
      <c r="D23" s="73"/>
      <c r="E23" s="73"/>
      <c r="F23" s="73"/>
      <c r="G23" s="73"/>
      <c r="H23" s="73" t="s">
        <v>133</v>
      </c>
      <c r="I23" s="73"/>
      <c r="J23" s="73"/>
      <c r="K23" s="73" t="s">
        <v>132</v>
      </c>
      <c r="L23" s="73"/>
      <c r="M23" s="73"/>
      <c r="N23" s="73"/>
      <c r="O23" s="28" t="s">
        <v>41</v>
      </c>
      <c r="P23" s="28" t="s">
        <v>134</v>
      </c>
      <c r="Q23" s="28" t="s">
        <v>43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1" ht="23.1" customHeight="1" thickTop="1" thickBot="1">
      <c r="A24" s="114" t="s">
        <v>165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75" customHeight="1" thickTop="1" thickBot="1">
      <c r="A25" s="27" t="s">
        <v>56</v>
      </c>
      <c r="B25" s="73" t="s">
        <v>52</v>
      </c>
      <c r="C25" s="73"/>
      <c r="D25" s="73"/>
      <c r="E25" s="73"/>
      <c r="F25" s="73"/>
      <c r="G25" s="73"/>
      <c r="H25" s="73" t="s">
        <v>133</v>
      </c>
      <c r="I25" s="73"/>
      <c r="J25" s="73"/>
      <c r="K25" s="73" t="s">
        <v>132</v>
      </c>
      <c r="L25" s="73"/>
      <c r="M25" s="73"/>
      <c r="N25" s="73"/>
      <c r="O25" s="28" t="s">
        <v>41</v>
      </c>
      <c r="P25" s="28" t="s">
        <v>107</v>
      </c>
      <c r="Q25" s="28">
        <v>206.67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1" ht="23.1" customHeight="1" thickTop="1" thickBot="1">
      <c r="A26" s="114" t="s">
        <v>84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ht="23.1" customHeight="1" thickBot="1">
      <c r="A27" s="55"/>
      <c r="B27" s="55"/>
      <c r="C27" s="55"/>
      <c r="D27" s="55"/>
      <c r="E27" s="55"/>
      <c r="F27" s="55"/>
      <c r="G27" s="55"/>
      <c r="H27" s="56"/>
      <c r="I27" s="56"/>
      <c r="J27" s="55"/>
      <c r="K27" s="55"/>
      <c r="L27" s="55"/>
      <c r="M27" s="55"/>
      <c r="N27" s="57"/>
      <c r="O27" s="57"/>
      <c r="P27" s="55"/>
      <c r="Q27" s="58">
        <v>206.67</v>
      </c>
      <c r="R27" s="59" t="s">
        <v>86</v>
      </c>
      <c r="S27" s="59" t="s">
        <v>86</v>
      </c>
      <c r="T27" s="60" t="str">
        <f>IF(ISERROR(S27/R27),"N/A",S27/R27*100)</f>
        <v>N/A</v>
      </c>
      <c r="U27" s="55" t="s">
        <v>85</v>
      </c>
    </row>
    <row r="28" spans="1:21" ht="75" customHeight="1" thickTop="1" thickBot="1">
      <c r="A28" s="27" t="s">
        <v>52</v>
      </c>
      <c r="B28" s="73" t="s">
        <v>131</v>
      </c>
      <c r="C28" s="73"/>
      <c r="D28" s="73"/>
      <c r="E28" s="73"/>
      <c r="F28" s="73"/>
      <c r="G28" s="73"/>
      <c r="H28" s="73" t="s">
        <v>130</v>
      </c>
      <c r="I28" s="73"/>
      <c r="J28" s="73"/>
      <c r="K28" s="73" t="s">
        <v>129</v>
      </c>
      <c r="L28" s="73"/>
      <c r="M28" s="73"/>
      <c r="N28" s="73"/>
      <c r="O28" s="28" t="s">
        <v>41</v>
      </c>
      <c r="P28" s="28" t="s">
        <v>116</v>
      </c>
      <c r="Q28" s="28" t="s">
        <v>43</v>
      </c>
      <c r="R28" s="28" t="s">
        <v>43</v>
      </c>
      <c r="S28" s="28" t="s">
        <v>43</v>
      </c>
      <c r="T28" s="28" t="str">
        <f>IF(ISERROR(S28/R28),"N/A",S28/R28*100)</f>
        <v>N/A</v>
      </c>
      <c r="U28" s="29" t="s">
        <v>51</v>
      </c>
    </row>
    <row r="29" spans="1:21" ht="23.1" customHeight="1" thickTop="1" thickBot="1">
      <c r="A29" s="114" t="s">
        <v>165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ht="75" customHeight="1" thickTop="1" thickBot="1">
      <c r="A30" s="27" t="s">
        <v>52</v>
      </c>
      <c r="B30" s="73" t="s">
        <v>52</v>
      </c>
      <c r="C30" s="73"/>
      <c r="D30" s="73"/>
      <c r="E30" s="73"/>
      <c r="F30" s="73"/>
      <c r="G30" s="73"/>
      <c r="H30" s="73" t="s">
        <v>128</v>
      </c>
      <c r="I30" s="73"/>
      <c r="J30" s="73"/>
      <c r="K30" s="73" t="s">
        <v>127</v>
      </c>
      <c r="L30" s="73"/>
      <c r="M30" s="73"/>
      <c r="N30" s="73"/>
      <c r="O30" s="28" t="s">
        <v>41</v>
      </c>
      <c r="P30" s="28" t="s">
        <v>107</v>
      </c>
      <c r="Q30" s="28" t="s">
        <v>43</v>
      </c>
      <c r="R30" s="28" t="s">
        <v>43</v>
      </c>
      <c r="S30" s="28" t="s">
        <v>43</v>
      </c>
      <c r="T30" s="28" t="str">
        <f>IF(ISERROR(S30/R30),"N/A",S30/R30*100)</f>
        <v>N/A</v>
      </c>
      <c r="U30" s="29" t="s">
        <v>51</v>
      </c>
    </row>
    <row r="31" spans="1:21" ht="23.1" customHeight="1" thickTop="1" thickBot="1">
      <c r="A31" s="114" t="s">
        <v>165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</row>
    <row r="32" spans="1:21" ht="111.75" customHeight="1" thickTop="1" thickBot="1">
      <c r="A32" s="27" t="s">
        <v>37</v>
      </c>
      <c r="B32" s="73" t="s">
        <v>126</v>
      </c>
      <c r="C32" s="73"/>
      <c r="D32" s="73"/>
      <c r="E32" s="73"/>
      <c r="F32" s="73"/>
      <c r="G32" s="73"/>
      <c r="H32" s="73" t="s">
        <v>125</v>
      </c>
      <c r="I32" s="73"/>
      <c r="J32" s="73"/>
      <c r="K32" s="73" t="s">
        <v>124</v>
      </c>
      <c r="L32" s="73"/>
      <c r="M32" s="73"/>
      <c r="N32" s="73"/>
      <c r="O32" s="28" t="s">
        <v>41</v>
      </c>
      <c r="P32" s="28" t="s">
        <v>116</v>
      </c>
      <c r="Q32" s="28" t="s">
        <v>43</v>
      </c>
      <c r="R32" s="28" t="s">
        <v>43</v>
      </c>
      <c r="S32" s="28" t="s">
        <v>43</v>
      </c>
      <c r="T32" s="28" t="str">
        <f>IF(ISERROR(S32/R32),"N/A",S32/R32*100)</f>
        <v>N/A</v>
      </c>
      <c r="U32" s="29" t="s">
        <v>51</v>
      </c>
    </row>
    <row r="33" spans="1:22" ht="23.1" customHeight="1" thickTop="1" thickBot="1">
      <c r="A33" s="114" t="s">
        <v>165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1:22" ht="75" customHeight="1" thickTop="1" thickBot="1">
      <c r="A34" s="27" t="s">
        <v>37</v>
      </c>
      <c r="B34" s="73" t="s">
        <v>52</v>
      </c>
      <c r="C34" s="73"/>
      <c r="D34" s="73"/>
      <c r="E34" s="73"/>
      <c r="F34" s="73"/>
      <c r="G34" s="73"/>
      <c r="H34" s="73" t="s">
        <v>123</v>
      </c>
      <c r="I34" s="73"/>
      <c r="J34" s="73"/>
      <c r="K34" s="73" t="s">
        <v>122</v>
      </c>
      <c r="L34" s="73"/>
      <c r="M34" s="73"/>
      <c r="N34" s="73"/>
      <c r="O34" s="28" t="s">
        <v>41</v>
      </c>
      <c r="P34" s="28" t="s">
        <v>116</v>
      </c>
      <c r="Q34" s="28" t="s">
        <v>43</v>
      </c>
      <c r="R34" s="28" t="s">
        <v>43</v>
      </c>
      <c r="S34" s="28" t="s">
        <v>43</v>
      </c>
      <c r="T34" s="28" t="str">
        <f>IF(ISERROR(S34/R34),"N/A",S34/R34*100)</f>
        <v>N/A</v>
      </c>
      <c r="U34" s="29" t="s">
        <v>51</v>
      </c>
    </row>
    <row r="35" spans="1:22" ht="23.1" customHeight="1" thickTop="1" thickBot="1">
      <c r="A35" s="114" t="s">
        <v>165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</row>
    <row r="36" spans="1:22" ht="75" customHeight="1" thickTop="1" thickBot="1">
      <c r="A36" s="27" t="s">
        <v>61</v>
      </c>
      <c r="B36" s="73" t="s">
        <v>121</v>
      </c>
      <c r="C36" s="73"/>
      <c r="D36" s="73"/>
      <c r="E36" s="73"/>
      <c r="F36" s="73"/>
      <c r="G36" s="73"/>
      <c r="H36" s="73" t="s">
        <v>120</v>
      </c>
      <c r="I36" s="73"/>
      <c r="J36" s="73"/>
      <c r="K36" s="73" t="s">
        <v>119</v>
      </c>
      <c r="L36" s="73"/>
      <c r="M36" s="73"/>
      <c r="N36" s="73"/>
      <c r="O36" s="28" t="s">
        <v>41</v>
      </c>
      <c r="P36" s="28" t="s">
        <v>116</v>
      </c>
      <c r="Q36" s="28" t="s">
        <v>43</v>
      </c>
      <c r="R36" s="28" t="s">
        <v>43</v>
      </c>
      <c r="S36" s="28" t="s">
        <v>43</v>
      </c>
      <c r="T36" s="28" t="str">
        <f>IF(ISERROR(S36/R36),"N/A",S36/R36*100)</f>
        <v>N/A</v>
      </c>
      <c r="U36" s="29" t="s">
        <v>51</v>
      </c>
    </row>
    <row r="37" spans="1:22" ht="23.1" customHeight="1" thickTop="1" thickBot="1">
      <c r="A37" s="114" t="s">
        <v>165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</row>
    <row r="38" spans="1:22" ht="96.75" customHeight="1" thickTop="1" thickBot="1">
      <c r="A38" s="27" t="s">
        <v>61</v>
      </c>
      <c r="B38" s="73" t="s">
        <v>52</v>
      </c>
      <c r="C38" s="73"/>
      <c r="D38" s="73"/>
      <c r="E38" s="73"/>
      <c r="F38" s="73"/>
      <c r="G38" s="73"/>
      <c r="H38" s="73" t="s">
        <v>118</v>
      </c>
      <c r="I38" s="73"/>
      <c r="J38" s="73"/>
      <c r="K38" s="73" t="s">
        <v>117</v>
      </c>
      <c r="L38" s="73"/>
      <c r="M38" s="73"/>
      <c r="N38" s="73"/>
      <c r="O38" s="28" t="s">
        <v>41</v>
      </c>
      <c r="P38" s="28" t="s">
        <v>116</v>
      </c>
      <c r="Q38" s="28" t="s">
        <v>43</v>
      </c>
      <c r="R38" s="28" t="s">
        <v>43</v>
      </c>
      <c r="S38" s="28" t="s">
        <v>43</v>
      </c>
      <c r="T38" s="28" t="str">
        <f>IF(ISERROR(S38/R38),"N/A",S38/R38*100)</f>
        <v>N/A</v>
      </c>
      <c r="U38" s="29" t="s">
        <v>51</v>
      </c>
    </row>
    <row r="39" spans="1:22" ht="23.1" customHeight="1" thickTop="1" thickBot="1">
      <c r="A39" s="114" t="s">
        <v>165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</row>
    <row r="40" spans="1:22" ht="75" customHeight="1" thickTop="1" thickBot="1">
      <c r="A40" s="27" t="s">
        <v>45</v>
      </c>
      <c r="B40" s="73" t="s">
        <v>115</v>
      </c>
      <c r="C40" s="73"/>
      <c r="D40" s="73"/>
      <c r="E40" s="73"/>
      <c r="F40" s="73"/>
      <c r="G40" s="73"/>
      <c r="H40" s="73" t="s">
        <v>114</v>
      </c>
      <c r="I40" s="73"/>
      <c r="J40" s="73"/>
      <c r="K40" s="73" t="s">
        <v>113</v>
      </c>
      <c r="L40" s="73"/>
      <c r="M40" s="73"/>
      <c r="N40" s="73"/>
      <c r="O40" s="28" t="s">
        <v>41</v>
      </c>
      <c r="P40" s="28" t="s">
        <v>107</v>
      </c>
      <c r="Q40" s="28" t="s">
        <v>43</v>
      </c>
      <c r="R40" s="28" t="s">
        <v>43</v>
      </c>
      <c r="S40" s="28" t="s">
        <v>43</v>
      </c>
      <c r="T40" s="28" t="str">
        <f>IF(ISERROR(S40/R40),"N/A",S40/R40*100)</f>
        <v>N/A</v>
      </c>
      <c r="U40" s="29" t="s">
        <v>51</v>
      </c>
    </row>
    <row r="41" spans="1:22" ht="23.1" customHeight="1" thickTop="1" thickBot="1">
      <c r="A41" s="114" t="s">
        <v>165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</row>
    <row r="42" spans="1:22" ht="75" customHeight="1" thickTop="1" thickBot="1">
      <c r="A42" s="27" t="s">
        <v>45</v>
      </c>
      <c r="B42" s="73" t="s">
        <v>52</v>
      </c>
      <c r="C42" s="73"/>
      <c r="D42" s="73"/>
      <c r="E42" s="73"/>
      <c r="F42" s="73"/>
      <c r="G42" s="73"/>
      <c r="H42" s="73" t="s">
        <v>112</v>
      </c>
      <c r="I42" s="73"/>
      <c r="J42" s="73"/>
      <c r="K42" s="73" t="s">
        <v>111</v>
      </c>
      <c r="L42" s="73"/>
      <c r="M42" s="73"/>
      <c r="N42" s="73"/>
      <c r="O42" s="28" t="s">
        <v>49</v>
      </c>
      <c r="P42" s="28" t="s">
        <v>107</v>
      </c>
      <c r="Q42" s="28" t="s">
        <v>43</v>
      </c>
      <c r="R42" s="28" t="s">
        <v>43</v>
      </c>
      <c r="S42" s="28" t="s">
        <v>43</v>
      </c>
      <c r="T42" s="28" t="str">
        <f>IF(ISERROR(S42/R42),"N/A",S42/R42*100)</f>
        <v>N/A</v>
      </c>
      <c r="U42" s="29" t="s">
        <v>51</v>
      </c>
    </row>
    <row r="43" spans="1:22" ht="23.1" customHeight="1" thickTop="1" thickBot="1">
      <c r="A43" s="114" t="s">
        <v>165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</row>
    <row r="44" spans="1:22" ht="75" customHeight="1" thickTop="1" thickBot="1">
      <c r="A44" s="27" t="s">
        <v>52</v>
      </c>
      <c r="B44" s="73" t="s">
        <v>110</v>
      </c>
      <c r="C44" s="73"/>
      <c r="D44" s="73"/>
      <c r="E44" s="73"/>
      <c r="F44" s="73"/>
      <c r="G44" s="73"/>
      <c r="H44" s="73" t="s">
        <v>109</v>
      </c>
      <c r="I44" s="73"/>
      <c r="J44" s="73"/>
      <c r="K44" s="73" t="s">
        <v>108</v>
      </c>
      <c r="L44" s="73"/>
      <c r="M44" s="73"/>
      <c r="N44" s="73"/>
      <c r="O44" s="28" t="s">
        <v>41</v>
      </c>
      <c r="P44" s="28" t="s">
        <v>107</v>
      </c>
      <c r="Q44" s="28" t="s">
        <v>43</v>
      </c>
      <c r="R44" s="28" t="s">
        <v>43</v>
      </c>
      <c r="S44" s="28" t="s">
        <v>43</v>
      </c>
      <c r="T44" s="28" t="str">
        <f>IF(ISERROR(S44/R44),"N/A",S44/R44*100)</f>
        <v>N/A</v>
      </c>
      <c r="U44" s="29" t="s">
        <v>51</v>
      </c>
    </row>
    <row r="45" spans="1:22" ht="23.1" customHeight="1" thickTop="1" thickBot="1">
      <c r="A45" s="114" t="s">
        <v>165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</row>
    <row r="46" spans="1:22" ht="22.5" customHeight="1" thickTop="1" thickBot="1">
      <c r="A46" s="8" t="s">
        <v>66</v>
      </c>
      <c r="B46" s="9"/>
      <c r="C46" s="9"/>
      <c r="D46" s="9"/>
      <c r="E46" s="9"/>
      <c r="F46" s="9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1"/>
      <c r="V46" s="30"/>
    </row>
    <row r="47" spans="1:22" ht="32.25" customHeight="1" thickTop="1">
      <c r="A47" s="31"/>
      <c r="B47" s="32"/>
      <c r="C47" s="32"/>
      <c r="D47" s="32"/>
      <c r="E47" s="32"/>
      <c r="F47" s="32"/>
      <c r="G47" s="33"/>
      <c r="H47" s="33"/>
      <c r="I47" s="33"/>
      <c r="J47" s="33"/>
      <c r="K47" s="33"/>
      <c r="L47" s="33"/>
      <c r="M47" s="33"/>
      <c r="N47" s="33"/>
      <c r="O47" s="34"/>
      <c r="P47" s="35"/>
      <c r="Q47" s="69" t="s">
        <v>67</v>
      </c>
      <c r="R47" s="23" t="s">
        <v>68</v>
      </c>
      <c r="S47" s="69" t="s">
        <v>69</v>
      </c>
      <c r="T47" s="69" t="s">
        <v>70</v>
      </c>
      <c r="U47" s="74"/>
    </row>
    <row r="48" spans="1:22" ht="30" customHeight="1" thickBot="1">
      <c r="A48" s="36"/>
      <c r="B48" s="37"/>
      <c r="C48" s="37"/>
      <c r="D48" s="37"/>
      <c r="E48" s="37"/>
      <c r="F48" s="37"/>
      <c r="G48" s="38"/>
      <c r="H48" s="38"/>
      <c r="I48" s="38"/>
      <c r="J48" s="38"/>
      <c r="K48" s="38"/>
      <c r="L48" s="38"/>
      <c r="M48" s="38"/>
      <c r="N48" s="38"/>
      <c r="O48" s="39"/>
      <c r="P48" s="40"/>
      <c r="Q48" s="41" t="s">
        <v>71</v>
      </c>
      <c r="R48" s="40" t="s">
        <v>71</v>
      </c>
      <c r="S48" s="40" t="s">
        <v>71</v>
      </c>
      <c r="T48" s="40" t="s">
        <v>72</v>
      </c>
      <c r="U48" s="75"/>
    </row>
    <row r="49" spans="1:21" ht="13.5" customHeight="1" thickBot="1">
      <c r="A49" s="76" t="s">
        <v>73</v>
      </c>
      <c r="B49" s="77"/>
      <c r="C49" s="77"/>
      <c r="D49" s="67"/>
      <c r="E49" s="67"/>
      <c r="F49" s="67"/>
      <c r="G49" s="43"/>
      <c r="H49" s="43"/>
      <c r="I49" s="43"/>
      <c r="J49" s="43"/>
      <c r="K49" s="43"/>
      <c r="L49" s="43"/>
      <c r="M49" s="43"/>
      <c r="N49" s="43"/>
      <c r="O49" s="44"/>
      <c r="P49" s="44"/>
      <c r="Q49" s="45" t="s">
        <v>74</v>
      </c>
      <c r="R49" s="45" t="s">
        <v>74</v>
      </c>
      <c r="S49" s="45" t="s">
        <v>74</v>
      </c>
      <c r="T49" s="45" t="str">
        <f>+IF(ISERR(S49/R49*100),"N/A",S49/R49*100)</f>
        <v>N/A</v>
      </c>
      <c r="U49" s="46"/>
    </row>
    <row r="50" spans="1:21" ht="13.5" customHeight="1" thickBot="1">
      <c r="A50" s="78" t="s">
        <v>75</v>
      </c>
      <c r="B50" s="79"/>
      <c r="C50" s="79"/>
      <c r="D50" s="68"/>
      <c r="E50" s="68"/>
      <c r="F50" s="68"/>
      <c r="G50" s="48"/>
      <c r="H50" s="48"/>
      <c r="I50" s="48"/>
      <c r="J50" s="48"/>
      <c r="K50" s="48"/>
      <c r="L50" s="48"/>
      <c r="M50" s="48"/>
      <c r="N50" s="48"/>
      <c r="O50" s="49"/>
      <c r="P50" s="49"/>
      <c r="Q50" s="45" t="s">
        <v>74</v>
      </c>
      <c r="R50" s="45" t="s">
        <v>74</v>
      </c>
      <c r="S50" s="45" t="s">
        <v>74</v>
      </c>
      <c r="T50" s="45" t="str">
        <f>+IF(ISERR(S50/R50*100),"N/A",S50/R50*100)</f>
        <v>N/A</v>
      </c>
      <c r="U50" s="46"/>
    </row>
    <row r="51" spans="1:21" s="50" customFormat="1" ht="14.85" customHeight="1" thickTop="1" thickBot="1">
      <c r="A51" s="51" t="s">
        <v>76</v>
      </c>
      <c r="B51" s="52"/>
      <c r="C51" s="52"/>
      <c r="D51" s="52"/>
      <c r="E51" s="5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4"/>
    </row>
    <row r="52" spans="1:21" ht="44.25" customHeight="1" thickTop="1">
      <c r="A52" s="80" t="s">
        <v>77</v>
      </c>
      <c r="B52" s="81"/>
      <c r="C52" s="81"/>
      <c r="D52" s="81"/>
      <c r="E52" s="81"/>
      <c r="F52" s="81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2"/>
    </row>
    <row r="53" spans="1:21" ht="34.5" customHeight="1">
      <c r="A53" s="70" t="s">
        <v>164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163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162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161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160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159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158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157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156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155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  <row r="63" spans="1:21" ht="34.5" customHeight="1">
      <c r="A63" s="70" t="s">
        <v>154</v>
      </c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2"/>
    </row>
    <row r="64" spans="1:21" ht="34.5" customHeight="1">
      <c r="A64" s="70" t="s">
        <v>153</v>
      </c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2"/>
    </row>
    <row r="65" spans="1:21" ht="34.5" customHeight="1">
      <c r="A65" s="70" t="s">
        <v>152</v>
      </c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2"/>
    </row>
    <row r="66" spans="1:21" ht="34.5" customHeight="1">
      <c r="A66" s="70" t="s">
        <v>151</v>
      </c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2"/>
    </row>
    <row r="67" spans="1:21" ht="34.5" customHeight="1">
      <c r="A67" s="70" t="s">
        <v>150</v>
      </c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2"/>
    </row>
  </sheetData>
  <mergeCells count="101">
    <mergeCell ref="H9:J10"/>
    <mergeCell ref="B11:G11"/>
    <mergeCell ref="H11:J11"/>
    <mergeCell ref="K11:N11"/>
    <mergeCell ref="A1:K1"/>
    <mergeCell ref="C4:G4"/>
    <mergeCell ref="K4:N4"/>
    <mergeCell ref="P4:Q4"/>
    <mergeCell ref="S4:U4"/>
    <mergeCell ref="A5:U5"/>
    <mergeCell ref="B6:F6"/>
    <mergeCell ref="J6:L6"/>
    <mergeCell ref="O6:P6"/>
    <mergeCell ref="S6:U6"/>
    <mergeCell ref="A21:U21"/>
    <mergeCell ref="A15:U15"/>
    <mergeCell ref="B17:G17"/>
    <mergeCell ref="H17:J17"/>
    <mergeCell ref="K17:N17"/>
    <mergeCell ref="P9:P10"/>
    <mergeCell ref="Q9:R9"/>
    <mergeCell ref="S9:S10"/>
    <mergeCell ref="T9:T10"/>
    <mergeCell ref="A8:A10"/>
    <mergeCell ref="B8:G10"/>
    <mergeCell ref="H8:R8"/>
    <mergeCell ref="S8:T8"/>
    <mergeCell ref="A18:U18"/>
    <mergeCell ref="B20:G20"/>
    <mergeCell ref="H20:J20"/>
    <mergeCell ref="K20:N20"/>
    <mergeCell ref="A12:U12"/>
    <mergeCell ref="B14:G14"/>
    <mergeCell ref="H14:J14"/>
    <mergeCell ref="K14:N14"/>
    <mergeCell ref="K9:N10"/>
    <mergeCell ref="O9:O10"/>
    <mergeCell ref="U8:U10"/>
    <mergeCell ref="A31:U31"/>
    <mergeCell ref="B32:G32"/>
    <mergeCell ref="H32:J32"/>
    <mergeCell ref="K32:N32"/>
    <mergeCell ref="H30:J30"/>
    <mergeCell ref="K30:N30"/>
    <mergeCell ref="B23:G23"/>
    <mergeCell ref="H23:J23"/>
    <mergeCell ref="K23:N23"/>
    <mergeCell ref="A24:U24"/>
    <mergeCell ref="B25:G25"/>
    <mergeCell ref="H25:J25"/>
    <mergeCell ref="K25:N25"/>
    <mergeCell ref="A26:U26"/>
    <mergeCell ref="B28:G28"/>
    <mergeCell ref="H28:J28"/>
    <mergeCell ref="K28:N28"/>
    <mergeCell ref="A29:U29"/>
    <mergeCell ref="B30:G30"/>
    <mergeCell ref="B40:G40"/>
    <mergeCell ref="H40:J40"/>
    <mergeCell ref="K40:N40"/>
    <mergeCell ref="A41:U41"/>
    <mergeCell ref="B42:G42"/>
    <mergeCell ref="H42:J42"/>
    <mergeCell ref="K42:N42"/>
    <mergeCell ref="A33:U33"/>
    <mergeCell ref="B34:G34"/>
    <mergeCell ref="H34:J34"/>
    <mergeCell ref="K34:N34"/>
    <mergeCell ref="A35:U35"/>
    <mergeCell ref="B36:G36"/>
    <mergeCell ref="H36:J36"/>
    <mergeCell ref="K36:N36"/>
    <mergeCell ref="A37:U37"/>
    <mergeCell ref="B38:G38"/>
    <mergeCell ref="H38:J38"/>
    <mergeCell ref="K38:N38"/>
    <mergeCell ref="A39:U39"/>
    <mergeCell ref="A65:U65"/>
    <mergeCell ref="A66:U66"/>
    <mergeCell ref="A67:U67"/>
    <mergeCell ref="A43:U43"/>
    <mergeCell ref="B44:G44"/>
    <mergeCell ref="H44:J44"/>
    <mergeCell ref="K44:N44"/>
    <mergeCell ref="A45:U45"/>
    <mergeCell ref="U47:U48"/>
    <mergeCell ref="A49:C49"/>
    <mergeCell ref="A50:C50"/>
    <mergeCell ref="A52:U52"/>
    <mergeCell ref="A53:U53"/>
    <mergeCell ref="A54:U54"/>
    <mergeCell ref="A55:U55"/>
    <mergeCell ref="A56:U56"/>
    <mergeCell ref="A57:U57"/>
    <mergeCell ref="A58:U58"/>
    <mergeCell ref="A59:U59"/>
    <mergeCell ref="A60:U60"/>
    <mergeCell ref="A61:U61"/>
    <mergeCell ref="A62:U62"/>
    <mergeCell ref="A63:U63"/>
    <mergeCell ref="A64:U64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showGridLines="0" zoomScale="80" zoomScaleNormal="80" zoomScaleSheetLayoutView="70" workbookViewId="0">
      <selection activeCell="V10" sqref="V10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149</v>
      </c>
      <c r="C4" s="110" t="s">
        <v>148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147</v>
      </c>
      <c r="K6" s="83"/>
      <c r="L6" s="83"/>
      <c r="M6" s="20"/>
      <c r="N6" s="22" t="s">
        <v>18</v>
      </c>
      <c r="O6" s="83" t="s">
        <v>146</v>
      </c>
      <c r="P6" s="83"/>
      <c r="Q6" s="21"/>
      <c r="R6" s="22" t="s">
        <v>20</v>
      </c>
      <c r="S6" s="83" t="s">
        <v>145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75" customHeight="1" thickTop="1" thickBot="1">
      <c r="A11" s="27" t="s">
        <v>45</v>
      </c>
      <c r="B11" s="73" t="s">
        <v>144</v>
      </c>
      <c r="C11" s="73"/>
      <c r="D11" s="73"/>
      <c r="E11" s="73"/>
      <c r="F11" s="73"/>
      <c r="G11" s="73"/>
      <c r="H11" s="73" t="s">
        <v>143</v>
      </c>
      <c r="I11" s="73"/>
      <c r="J11" s="73"/>
      <c r="K11" s="73" t="s">
        <v>142</v>
      </c>
      <c r="L11" s="73"/>
      <c r="M11" s="73"/>
      <c r="N11" s="73"/>
      <c r="O11" s="28" t="s">
        <v>41</v>
      </c>
      <c r="P11" s="28" t="s">
        <v>50</v>
      </c>
      <c r="Q11" s="28">
        <v>80.010000000000005</v>
      </c>
      <c r="R11" s="28">
        <v>80.010000000000005</v>
      </c>
      <c r="S11" s="28">
        <v>125.55</v>
      </c>
      <c r="T11" s="28">
        <f>IF(ISERROR(S11/R11),"N/A",S11/R11*100)</f>
        <v>156.91788526434195</v>
      </c>
      <c r="U11" s="29" t="s">
        <v>51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 thickBo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80.010000000000005</v>
      </c>
      <c r="R13" s="66">
        <v>80.010000000000005</v>
      </c>
      <c r="S13" s="66">
        <v>125.55</v>
      </c>
      <c r="T13" s="66">
        <f>IF(ISERROR(S13/R13),"N/A",S13/R13*100)</f>
        <v>156.91788526434195</v>
      </c>
      <c r="U13" s="62" t="s">
        <v>90</v>
      </c>
    </row>
    <row r="14" spans="1:34" ht="75" customHeight="1" thickTop="1" thickBot="1">
      <c r="A14" s="27" t="s">
        <v>45</v>
      </c>
      <c r="B14" s="73" t="s">
        <v>52</v>
      </c>
      <c r="C14" s="73"/>
      <c r="D14" s="73"/>
      <c r="E14" s="73"/>
      <c r="F14" s="73"/>
      <c r="G14" s="73"/>
      <c r="H14" s="73" t="s">
        <v>141</v>
      </c>
      <c r="I14" s="73"/>
      <c r="J14" s="73"/>
      <c r="K14" s="73" t="s">
        <v>140</v>
      </c>
      <c r="L14" s="73"/>
      <c r="M14" s="73"/>
      <c r="N14" s="73"/>
      <c r="O14" s="28" t="s">
        <v>41</v>
      </c>
      <c r="P14" s="28" t="s">
        <v>50</v>
      </c>
      <c r="Q14" s="28">
        <v>80.010000000000005</v>
      </c>
      <c r="R14" s="28">
        <v>80.010000000000005</v>
      </c>
      <c r="S14" s="28">
        <v>67.23</v>
      </c>
      <c r="T14" s="28">
        <f>IF(ISERROR(S14/R14),"N/A",S14/R14*100)</f>
        <v>84.02699662542183</v>
      </c>
      <c r="U14" s="29" t="s">
        <v>51</v>
      </c>
    </row>
    <row r="15" spans="1:34" ht="18.75" customHeight="1" thickTop="1" thickBot="1">
      <c r="A15" s="117" t="s">
        <v>89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s="61" customFormat="1" ht="18" customHeight="1" thickBot="1">
      <c r="A16" s="62" t="s">
        <v>52</v>
      </c>
      <c r="B16" s="62"/>
      <c r="C16" s="63"/>
      <c r="D16" s="62"/>
      <c r="E16" s="62"/>
      <c r="F16" s="62"/>
      <c r="G16" s="62"/>
      <c r="H16" s="64"/>
      <c r="I16" s="56"/>
      <c r="J16" s="64"/>
      <c r="K16" s="56"/>
      <c r="L16" s="64"/>
      <c r="M16" s="56"/>
      <c r="N16" s="64"/>
      <c r="O16" s="56"/>
      <c r="P16" s="65"/>
      <c r="Q16" s="66">
        <v>80.010000000000005</v>
      </c>
      <c r="R16" s="66">
        <v>80.010000000000005</v>
      </c>
      <c r="S16" s="66">
        <v>67.23</v>
      </c>
      <c r="T16" s="66">
        <f>IF(ISERROR(S16/R16),"N/A",S16/R16*100)</f>
        <v>84.02699662542183</v>
      </c>
      <c r="U16" s="62" t="s">
        <v>90</v>
      </c>
    </row>
    <row r="17" spans="1:21" ht="75" customHeight="1" thickTop="1" thickBot="1">
      <c r="A17" s="27" t="s">
        <v>56</v>
      </c>
      <c r="B17" s="73" t="s">
        <v>139</v>
      </c>
      <c r="C17" s="73"/>
      <c r="D17" s="73"/>
      <c r="E17" s="73"/>
      <c r="F17" s="73"/>
      <c r="G17" s="73"/>
      <c r="H17" s="73" t="s">
        <v>138</v>
      </c>
      <c r="I17" s="73"/>
      <c r="J17" s="73"/>
      <c r="K17" s="73" t="s">
        <v>137</v>
      </c>
      <c r="L17" s="73"/>
      <c r="M17" s="73"/>
      <c r="N17" s="73"/>
      <c r="O17" s="28" t="s">
        <v>41</v>
      </c>
      <c r="P17" s="28" t="s">
        <v>134</v>
      </c>
      <c r="Q17" s="28">
        <v>77.8</v>
      </c>
      <c r="R17" s="28">
        <v>79.53</v>
      </c>
      <c r="S17" s="28">
        <v>122.72</v>
      </c>
      <c r="T17" s="28">
        <f>IF(ISERROR(S17/R17),"N/A",S17/R17*100)</f>
        <v>154.30655098704889</v>
      </c>
      <c r="U17" s="29" t="s">
        <v>51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 thickBo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77.8</v>
      </c>
      <c r="R19" s="66">
        <v>79.53</v>
      </c>
      <c r="S19" s="66">
        <v>122.72</v>
      </c>
      <c r="T19" s="66">
        <f>IF(ISERROR(S19/R19),"N/A",S19/R19*100)</f>
        <v>154.30655098704889</v>
      </c>
      <c r="U19" s="62" t="s">
        <v>90</v>
      </c>
    </row>
    <row r="20" spans="1:21" ht="75" customHeight="1" thickTop="1" thickBot="1">
      <c r="A20" s="27" t="s">
        <v>56</v>
      </c>
      <c r="B20" s="73" t="s">
        <v>52</v>
      </c>
      <c r="C20" s="73"/>
      <c r="D20" s="73"/>
      <c r="E20" s="73"/>
      <c r="F20" s="73"/>
      <c r="G20" s="73"/>
      <c r="H20" s="73" t="s">
        <v>136</v>
      </c>
      <c r="I20" s="73"/>
      <c r="J20" s="73"/>
      <c r="K20" s="73" t="s">
        <v>135</v>
      </c>
      <c r="L20" s="73"/>
      <c r="M20" s="73"/>
      <c r="N20" s="73"/>
      <c r="O20" s="28" t="s">
        <v>41</v>
      </c>
      <c r="P20" s="28" t="s">
        <v>134</v>
      </c>
      <c r="Q20" s="28">
        <v>96.79</v>
      </c>
      <c r="R20" s="28">
        <v>86.76</v>
      </c>
      <c r="S20" s="28">
        <v>55.03</v>
      </c>
      <c r="T20" s="28">
        <f>IF(ISERROR(S20/R20),"N/A",S20/R20*100)</f>
        <v>63.427846934070999</v>
      </c>
      <c r="U20" s="29" t="s">
        <v>51</v>
      </c>
    </row>
    <row r="21" spans="1:21" ht="18.75" customHeight="1" thickTop="1" thickBot="1">
      <c r="A21" s="117" t="s">
        <v>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1" s="61" customFormat="1" ht="18" customHeight="1" thickBot="1">
      <c r="A22" s="62" t="s">
        <v>52</v>
      </c>
      <c r="B22" s="62"/>
      <c r="C22" s="63"/>
      <c r="D22" s="62"/>
      <c r="E22" s="62"/>
      <c r="F22" s="62"/>
      <c r="G22" s="62"/>
      <c r="H22" s="64"/>
      <c r="I22" s="56"/>
      <c r="J22" s="64"/>
      <c r="K22" s="56"/>
      <c r="L22" s="64"/>
      <c r="M22" s="56"/>
      <c r="N22" s="64"/>
      <c r="O22" s="56"/>
      <c r="P22" s="65"/>
      <c r="Q22" s="66">
        <v>96.79</v>
      </c>
      <c r="R22" s="66">
        <v>86.76</v>
      </c>
      <c r="S22" s="66">
        <v>55.03</v>
      </c>
      <c r="T22" s="66">
        <f>IF(ISERROR(S22/R22),"N/A",S22/R22*100)</f>
        <v>63.427846934070999</v>
      </c>
      <c r="U22" s="62" t="s">
        <v>90</v>
      </c>
    </row>
    <row r="23" spans="1:21" ht="75" customHeight="1" thickTop="1" thickBot="1">
      <c r="A23" s="27" t="s">
        <v>56</v>
      </c>
      <c r="B23" s="73" t="s">
        <v>52</v>
      </c>
      <c r="C23" s="73"/>
      <c r="D23" s="73"/>
      <c r="E23" s="73"/>
      <c r="F23" s="73"/>
      <c r="G23" s="73"/>
      <c r="H23" s="73" t="s">
        <v>133</v>
      </c>
      <c r="I23" s="73"/>
      <c r="J23" s="73"/>
      <c r="K23" s="73" t="s">
        <v>132</v>
      </c>
      <c r="L23" s="73"/>
      <c r="M23" s="73"/>
      <c r="N23" s="73"/>
      <c r="O23" s="28" t="s">
        <v>41</v>
      </c>
      <c r="P23" s="28" t="s">
        <v>134</v>
      </c>
      <c r="Q23" s="28" t="s">
        <v>43</v>
      </c>
      <c r="R23" s="28" t="s">
        <v>43</v>
      </c>
      <c r="S23" s="28" t="s">
        <v>43</v>
      </c>
      <c r="T23" s="28" t="str">
        <f>IF(ISERROR(S23/R23),"N/A",S23/R23*100)</f>
        <v>N/A</v>
      </c>
      <c r="U23" s="29" t="s">
        <v>51</v>
      </c>
    </row>
    <row r="24" spans="1:21" ht="18.75" customHeight="1" thickTop="1" thickBot="1">
      <c r="A24" s="117" t="s">
        <v>171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ht="75" customHeight="1" thickTop="1" thickBot="1">
      <c r="A25" s="27" t="s">
        <v>56</v>
      </c>
      <c r="B25" s="73" t="s">
        <v>52</v>
      </c>
      <c r="C25" s="73"/>
      <c r="D25" s="73"/>
      <c r="E25" s="73"/>
      <c r="F25" s="73"/>
      <c r="G25" s="73"/>
      <c r="H25" s="73" t="s">
        <v>133</v>
      </c>
      <c r="I25" s="73"/>
      <c r="J25" s="73"/>
      <c r="K25" s="73" t="s">
        <v>132</v>
      </c>
      <c r="L25" s="73"/>
      <c r="M25" s="73"/>
      <c r="N25" s="73"/>
      <c r="O25" s="28" t="s">
        <v>41</v>
      </c>
      <c r="P25" s="28" t="s">
        <v>107</v>
      </c>
      <c r="Q25" s="28">
        <v>206.67</v>
      </c>
      <c r="R25" s="28" t="s">
        <v>43</v>
      </c>
      <c r="S25" s="28" t="s">
        <v>43</v>
      </c>
      <c r="T25" s="28" t="str">
        <f>IF(ISERROR(S25/R25),"N/A",S25/R25*100)</f>
        <v>N/A</v>
      </c>
      <c r="U25" s="29" t="s">
        <v>51</v>
      </c>
    </row>
    <row r="26" spans="1:21" ht="18.75" customHeight="1" thickTop="1" thickBot="1">
      <c r="A26" s="117" t="s">
        <v>89</v>
      </c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6"/>
    </row>
    <row r="27" spans="1:21" s="61" customFormat="1" ht="18" customHeight="1" thickBot="1">
      <c r="A27" s="62" t="s">
        <v>52</v>
      </c>
      <c r="B27" s="62"/>
      <c r="C27" s="63"/>
      <c r="D27" s="62"/>
      <c r="E27" s="62"/>
      <c r="F27" s="62"/>
      <c r="G27" s="62"/>
      <c r="H27" s="64"/>
      <c r="I27" s="56"/>
      <c r="J27" s="64"/>
      <c r="K27" s="56"/>
      <c r="L27" s="64"/>
      <c r="M27" s="56"/>
      <c r="N27" s="64"/>
      <c r="O27" s="56"/>
      <c r="P27" s="65"/>
      <c r="Q27" s="66">
        <v>206.67</v>
      </c>
      <c r="R27" s="66" t="s">
        <v>52</v>
      </c>
      <c r="S27" s="66" t="s">
        <v>52</v>
      </c>
      <c r="T27" s="66" t="str">
        <f>IF(ISERROR(S27/R27),"N/A",S27/R27*100)</f>
        <v>N/A</v>
      </c>
      <c r="U27" s="62" t="s">
        <v>90</v>
      </c>
    </row>
    <row r="28" spans="1:21" ht="75" customHeight="1" thickTop="1" thickBot="1">
      <c r="A28" s="27" t="s">
        <v>52</v>
      </c>
      <c r="B28" s="73" t="s">
        <v>131</v>
      </c>
      <c r="C28" s="73"/>
      <c r="D28" s="73"/>
      <c r="E28" s="73"/>
      <c r="F28" s="73"/>
      <c r="G28" s="73"/>
      <c r="H28" s="73" t="s">
        <v>130</v>
      </c>
      <c r="I28" s="73"/>
      <c r="J28" s="73"/>
      <c r="K28" s="73" t="s">
        <v>129</v>
      </c>
      <c r="L28" s="73"/>
      <c r="M28" s="73"/>
      <c r="N28" s="73"/>
      <c r="O28" s="28" t="s">
        <v>41</v>
      </c>
      <c r="P28" s="28" t="s">
        <v>116</v>
      </c>
      <c r="Q28" s="28" t="s">
        <v>43</v>
      </c>
      <c r="R28" s="28" t="s">
        <v>43</v>
      </c>
      <c r="S28" s="28" t="s">
        <v>43</v>
      </c>
      <c r="T28" s="28" t="str">
        <f>IF(ISERROR(S28/R28),"N/A",S28/R28*100)</f>
        <v>N/A</v>
      </c>
      <c r="U28" s="29" t="s">
        <v>51</v>
      </c>
    </row>
    <row r="29" spans="1:21" ht="18.75" customHeight="1" thickTop="1" thickBot="1">
      <c r="A29" s="117" t="s">
        <v>171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6"/>
    </row>
    <row r="30" spans="1:21" ht="75" customHeight="1" thickTop="1" thickBot="1">
      <c r="A30" s="27" t="s">
        <v>52</v>
      </c>
      <c r="B30" s="73" t="s">
        <v>52</v>
      </c>
      <c r="C30" s="73"/>
      <c r="D30" s="73"/>
      <c r="E30" s="73"/>
      <c r="F30" s="73"/>
      <c r="G30" s="73"/>
      <c r="H30" s="73" t="s">
        <v>128</v>
      </c>
      <c r="I30" s="73"/>
      <c r="J30" s="73"/>
      <c r="K30" s="73" t="s">
        <v>127</v>
      </c>
      <c r="L30" s="73"/>
      <c r="M30" s="73"/>
      <c r="N30" s="73"/>
      <c r="O30" s="28" t="s">
        <v>41</v>
      </c>
      <c r="P30" s="28" t="s">
        <v>107</v>
      </c>
      <c r="Q30" s="28" t="s">
        <v>43</v>
      </c>
      <c r="R30" s="28" t="s">
        <v>43</v>
      </c>
      <c r="S30" s="28" t="s">
        <v>43</v>
      </c>
      <c r="T30" s="28" t="str">
        <f>IF(ISERROR(S30/R30),"N/A",S30/R30*100)</f>
        <v>N/A</v>
      </c>
      <c r="U30" s="29" t="s">
        <v>51</v>
      </c>
    </row>
    <row r="31" spans="1:21" ht="18.75" customHeight="1" thickTop="1" thickBot="1">
      <c r="A31" s="117" t="s">
        <v>171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6"/>
    </row>
    <row r="32" spans="1:21" ht="111" customHeight="1" thickTop="1" thickBot="1">
      <c r="A32" s="27" t="s">
        <v>37</v>
      </c>
      <c r="B32" s="73" t="s">
        <v>126</v>
      </c>
      <c r="C32" s="73"/>
      <c r="D32" s="73"/>
      <c r="E32" s="73"/>
      <c r="F32" s="73"/>
      <c r="G32" s="73"/>
      <c r="H32" s="73" t="s">
        <v>125</v>
      </c>
      <c r="I32" s="73"/>
      <c r="J32" s="73"/>
      <c r="K32" s="73" t="s">
        <v>124</v>
      </c>
      <c r="L32" s="73"/>
      <c r="M32" s="73"/>
      <c r="N32" s="73"/>
      <c r="O32" s="28" t="s">
        <v>41</v>
      </c>
      <c r="P32" s="28" t="s">
        <v>116</v>
      </c>
      <c r="Q32" s="28" t="s">
        <v>43</v>
      </c>
      <c r="R32" s="28" t="s">
        <v>43</v>
      </c>
      <c r="S32" s="28" t="s">
        <v>43</v>
      </c>
      <c r="T32" s="28" t="str">
        <f>IF(ISERROR(S32/R32),"N/A",S32/R32*100)</f>
        <v>N/A</v>
      </c>
      <c r="U32" s="29" t="s">
        <v>51</v>
      </c>
    </row>
    <row r="33" spans="1:21" ht="18.75" customHeight="1" thickTop="1" thickBot="1">
      <c r="A33" s="117" t="s">
        <v>171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6"/>
    </row>
    <row r="34" spans="1:21" ht="75" customHeight="1" thickTop="1" thickBot="1">
      <c r="A34" s="27" t="s">
        <v>37</v>
      </c>
      <c r="B34" s="73" t="s">
        <v>52</v>
      </c>
      <c r="C34" s="73"/>
      <c r="D34" s="73"/>
      <c r="E34" s="73"/>
      <c r="F34" s="73"/>
      <c r="G34" s="73"/>
      <c r="H34" s="73" t="s">
        <v>123</v>
      </c>
      <c r="I34" s="73"/>
      <c r="J34" s="73"/>
      <c r="K34" s="73" t="s">
        <v>122</v>
      </c>
      <c r="L34" s="73"/>
      <c r="M34" s="73"/>
      <c r="N34" s="73"/>
      <c r="O34" s="28" t="s">
        <v>41</v>
      </c>
      <c r="P34" s="28" t="s">
        <v>116</v>
      </c>
      <c r="Q34" s="28" t="s">
        <v>43</v>
      </c>
      <c r="R34" s="28" t="s">
        <v>43</v>
      </c>
      <c r="S34" s="28" t="s">
        <v>43</v>
      </c>
      <c r="T34" s="28" t="str">
        <f>IF(ISERROR(S34/R34),"N/A",S34/R34*100)</f>
        <v>N/A</v>
      </c>
      <c r="U34" s="29" t="s">
        <v>51</v>
      </c>
    </row>
    <row r="35" spans="1:21" ht="18.75" customHeight="1" thickTop="1" thickBot="1">
      <c r="A35" s="117" t="s">
        <v>171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6"/>
    </row>
    <row r="36" spans="1:21" ht="75" customHeight="1" thickTop="1" thickBot="1">
      <c r="A36" s="27" t="s">
        <v>61</v>
      </c>
      <c r="B36" s="73" t="s">
        <v>121</v>
      </c>
      <c r="C36" s="73"/>
      <c r="D36" s="73"/>
      <c r="E36" s="73"/>
      <c r="F36" s="73"/>
      <c r="G36" s="73"/>
      <c r="H36" s="73" t="s">
        <v>120</v>
      </c>
      <c r="I36" s="73"/>
      <c r="J36" s="73"/>
      <c r="K36" s="73" t="s">
        <v>119</v>
      </c>
      <c r="L36" s="73"/>
      <c r="M36" s="73"/>
      <c r="N36" s="73"/>
      <c r="O36" s="28" t="s">
        <v>41</v>
      </c>
      <c r="P36" s="28" t="s">
        <v>116</v>
      </c>
      <c r="Q36" s="28" t="s">
        <v>43</v>
      </c>
      <c r="R36" s="28" t="s">
        <v>43</v>
      </c>
      <c r="S36" s="28" t="s">
        <v>43</v>
      </c>
      <c r="T36" s="28" t="str">
        <f>IF(ISERROR(S36/R36),"N/A",S36/R36*100)</f>
        <v>N/A</v>
      </c>
      <c r="U36" s="29" t="s">
        <v>51</v>
      </c>
    </row>
    <row r="37" spans="1:21" ht="18.75" customHeight="1" thickTop="1" thickBot="1">
      <c r="A37" s="117" t="s">
        <v>171</v>
      </c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  <c r="Q37" s="115"/>
      <c r="R37" s="115"/>
      <c r="S37" s="115"/>
      <c r="T37" s="115"/>
      <c r="U37" s="116"/>
    </row>
    <row r="38" spans="1:21" ht="75" customHeight="1" thickTop="1" thickBot="1">
      <c r="A38" s="27" t="s">
        <v>61</v>
      </c>
      <c r="B38" s="73" t="s">
        <v>52</v>
      </c>
      <c r="C38" s="73"/>
      <c r="D38" s="73"/>
      <c r="E38" s="73"/>
      <c r="F38" s="73"/>
      <c r="G38" s="73"/>
      <c r="H38" s="73" t="s">
        <v>118</v>
      </c>
      <c r="I38" s="73"/>
      <c r="J38" s="73"/>
      <c r="K38" s="73" t="s">
        <v>117</v>
      </c>
      <c r="L38" s="73"/>
      <c r="M38" s="73"/>
      <c r="N38" s="73"/>
      <c r="O38" s="28" t="s">
        <v>41</v>
      </c>
      <c r="P38" s="28" t="s">
        <v>116</v>
      </c>
      <c r="Q38" s="28" t="s">
        <v>43</v>
      </c>
      <c r="R38" s="28" t="s">
        <v>43</v>
      </c>
      <c r="S38" s="28" t="s">
        <v>43</v>
      </c>
      <c r="T38" s="28" t="str">
        <f>IF(ISERROR(S38/R38),"N/A",S38/R38*100)</f>
        <v>N/A</v>
      </c>
      <c r="U38" s="29" t="s">
        <v>51</v>
      </c>
    </row>
    <row r="39" spans="1:21" ht="18.75" customHeight="1" thickTop="1" thickBot="1">
      <c r="A39" s="117" t="s">
        <v>171</v>
      </c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6"/>
    </row>
    <row r="40" spans="1:21" ht="75" customHeight="1" thickTop="1" thickBot="1">
      <c r="A40" s="27" t="s">
        <v>45</v>
      </c>
      <c r="B40" s="73" t="s">
        <v>115</v>
      </c>
      <c r="C40" s="73"/>
      <c r="D40" s="73"/>
      <c r="E40" s="73"/>
      <c r="F40" s="73"/>
      <c r="G40" s="73"/>
      <c r="H40" s="73" t="s">
        <v>114</v>
      </c>
      <c r="I40" s="73"/>
      <c r="J40" s="73"/>
      <c r="K40" s="73" t="s">
        <v>113</v>
      </c>
      <c r="L40" s="73"/>
      <c r="M40" s="73"/>
      <c r="N40" s="73"/>
      <c r="O40" s="28" t="s">
        <v>41</v>
      </c>
      <c r="P40" s="28" t="s">
        <v>107</v>
      </c>
      <c r="Q40" s="28" t="s">
        <v>43</v>
      </c>
      <c r="R40" s="28" t="s">
        <v>43</v>
      </c>
      <c r="S40" s="28" t="s">
        <v>43</v>
      </c>
      <c r="T40" s="28" t="str">
        <f>IF(ISERROR(S40/R40),"N/A",S40/R40*100)</f>
        <v>N/A</v>
      </c>
      <c r="U40" s="29" t="s">
        <v>51</v>
      </c>
    </row>
    <row r="41" spans="1:21" ht="18.75" customHeight="1" thickTop="1" thickBot="1">
      <c r="A41" s="117" t="s">
        <v>171</v>
      </c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6"/>
    </row>
    <row r="42" spans="1:21" ht="75" customHeight="1" thickTop="1" thickBot="1">
      <c r="A42" s="27" t="s">
        <v>45</v>
      </c>
      <c r="B42" s="73" t="s">
        <v>52</v>
      </c>
      <c r="C42" s="73"/>
      <c r="D42" s="73"/>
      <c r="E42" s="73"/>
      <c r="F42" s="73"/>
      <c r="G42" s="73"/>
      <c r="H42" s="73" t="s">
        <v>112</v>
      </c>
      <c r="I42" s="73"/>
      <c r="J42" s="73"/>
      <c r="K42" s="73" t="s">
        <v>111</v>
      </c>
      <c r="L42" s="73"/>
      <c r="M42" s="73"/>
      <c r="N42" s="73"/>
      <c r="O42" s="28" t="s">
        <v>49</v>
      </c>
      <c r="P42" s="28" t="s">
        <v>107</v>
      </c>
      <c r="Q42" s="28" t="s">
        <v>43</v>
      </c>
      <c r="R42" s="28" t="s">
        <v>43</v>
      </c>
      <c r="S42" s="28" t="s">
        <v>43</v>
      </c>
      <c r="T42" s="28" t="str">
        <f>IF(ISERROR(S42/R42),"N/A",S42/R42*100)</f>
        <v>N/A</v>
      </c>
      <c r="U42" s="29" t="s">
        <v>51</v>
      </c>
    </row>
    <row r="43" spans="1:21" ht="18.75" customHeight="1" thickTop="1" thickBot="1">
      <c r="A43" s="117" t="s">
        <v>171</v>
      </c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6"/>
    </row>
    <row r="44" spans="1:21" ht="75" customHeight="1" thickTop="1" thickBot="1">
      <c r="A44" s="27" t="s">
        <v>52</v>
      </c>
      <c r="B44" s="73" t="s">
        <v>110</v>
      </c>
      <c r="C44" s="73"/>
      <c r="D44" s="73"/>
      <c r="E44" s="73"/>
      <c r="F44" s="73"/>
      <c r="G44" s="73"/>
      <c r="H44" s="73" t="s">
        <v>109</v>
      </c>
      <c r="I44" s="73"/>
      <c r="J44" s="73"/>
      <c r="K44" s="73" t="s">
        <v>108</v>
      </c>
      <c r="L44" s="73"/>
      <c r="M44" s="73"/>
      <c r="N44" s="73"/>
      <c r="O44" s="28" t="s">
        <v>41</v>
      </c>
      <c r="P44" s="28" t="s">
        <v>107</v>
      </c>
      <c r="Q44" s="28" t="s">
        <v>43</v>
      </c>
      <c r="R44" s="28" t="s">
        <v>43</v>
      </c>
      <c r="S44" s="28" t="s">
        <v>43</v>
      </c>
      <c r="T44" s="28" t="str">
        <f>IF(ISERROR(S44/R44),"N/A",S44/R44*100)</f>
        <v>N/A</v>
      </c>
      <c r="U44" s="29" t="s">
        <v>51</v>
      </c>
    </row>
    <row r="45" spans="1:21" ht="18.75" customHeight="1" thickTop="1" thickBot="1">
      <c r="A45" s="117" t="s">
        <v>171</v>
      </c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6"/>
    </row>
    <row r="46" spans="1:21" s="50" customFormat="1" ht="14.85" customHeight="1" thickTop="1" thickBot="1">
      <c r="A46" s="51" t="s">
        <v>76</v>
      </c>
      <c r="B46" s="52"/>
      <c r="C46" s="52"/>
      <c r="D46" s="52"/>
      <c r="E46" s="52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4"/>
    </row>
    <row r="47" spans="1:21" ht="44.25" customHeight="1" thickTop="1">
      <c r="A47" s="80" t="s">
        <v>77</v>
      </c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2"/>
    </row>
    <row r="48" spans="1:21" ht="34.5" customHeight="1">
      <c r="A48" s="70" t="s">
        <v>170</v>
      </c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2"/>
    </row>
    <row r="49" spans="1:21" ht="34.5" customHeight="1">
      <c r="A49" s="70" t="s">
        <v>169</v>
      </c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2"/>
    </row>
    <row r="50" spans="1:21" ht="34.5" customHeight="1">
      <c r="A50" s="70" t="s">
        <v>168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2"/>
    </row>
    <row r="51" spans="1:21" ht="34.5" customHeight="1">
      <c r="A51" s="70" t="s">
        <v>167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2"/>
    </row>
    <row r="52" spans="1:21" ht="34.5" customHeight="1">
      <c r="A52" s="70" t="s">
        <v>160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2"/>
    </row>
    <row r="53" spans="1:21" ht="34.5" customHeight="1">
      <c r="A53" s="70" t="s">
        <v>166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2"/>
    </row>
    <row r="54" spans="1:21" ht="34.5" customHeight="1">
      <c r="A54" s="70" t="s">
        <v>158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2"/>
    </row>
    <row r="55" spans="1:21" ht="34.5" customHeight="1">
      <c r="A55" s="70" t="s">
        <v>157</v>
      </c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2"/>
    </row>
    <row r="56" spans="1:21" ht="34.5" customHeight="1">
      <c r="A56" s="70" t="s">
        <v>156</v>
      </c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2"/>
    </row>
    <row r="57" spans="1:21" ht="34.5" customHeight="1">
      <c r="A57" s="70" t="s">
        <v>155</v>
      </c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2"/>
    </row>
    <row r="58" spans="1:21" ht="34.5" customHeight="1">
      <c r="A58" s="70" t="s">
        <v>154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2"/>
    </row>
    <row r="59" spans="1:21" ht="34.5" customHeight="1">
      <c r="A59" s="70" t="s">
        <v>153</v>
      </c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2"/>
    </row>
    <row r="60" spans="1:21" ht="34.5" customHeight="1">
      <c r="A60" s="70" t="s">
        <v>152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2"/>
    </row>
    <row r="61" spans="1:21" ht="34.5" customHeight="1">
      <c r="A61" s="70" t="s">
        <v>151</v>
      </c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2"/>
    </row>
    <row r="62" spans="1:21" ht="34.5" customHeight="1">
      <c r="A62" s="70" t="s">
        <v>150</v>
      </c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2"/>
    </row>
  </sheetData>
  <mergeCells count="98">
    <mergeCell ref="A5:U5"/>
    <mergeCell ref="A1:K1"/>
    <mergeCell ref="C4:G4"/>
    <mergeCell ref="K4:N4"/>
    <mergeCell ref="P4:Q4"/>
    <mergeCell ref="S4:U4"/>
    <mergeCell ref="A8:A10"/>
    <mergeCell ref="B8:G10"/>
    <mergeCell ref="H8:R8"/>
    <mergeCell ref="S8:T8"/>
    <mergeCell ref="U8:U10"/>
    <mergeCell ref="H9:J10"/>
    <mergeCell ref="T9:T10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B11:G11"/>
    <mergeCell ref="H11:J11"/>
    <mergeCell ref="K11:N11"/>
    <mergeCell ref="A12:U12"/>
    <mergeCell ref="B14:G14"/>
    <mergeCell ref="H14:J14"/>
    <mergeCell ref="K14:N14"/>
    <mergeCell ref="A24:U24"/>
    <mergeCell ref="B25:G25"/>
    <mergeCell ref="H25:J25"/>
    <mergeCell ref="K25:N25"/>
    <mergeCell ref="A15:U15"/>
    <mergeCell ref="B17:G17"/>
    <mergeCell ref="H17:J17"/>
    <mergeCell ref="K17:N17"/>
    <mergeCell ref="A18:U18"/>
    <mergeCell ref="B20:G20"/>
    <mergeCell ref="H20:J20"/>
    <mergeCell ref="K20:N20"/>
    <mergeCell ref="A21:U21"/>
    <mergeCell ref="B23:G23"/>
    <mergeCell ref="H23:J23"/>
    <mergeCell ref="K23:N23"/>
    <mergeCell ref="A33:U33"/>
    <mergeCell ref="B34:G34"/>
    <mergeCell ref="H34:J34"/>
    <mergeCell ref="K34:N34"/>
    <mergeCell ref="A26:U26"/>
    <mergeCell ref="B28:G28"/>
    <mergeCell ref="H28:J28"/>
    <mergeCell ref="K28:N28"/>
    <mergeCell ref="A29:U29"/>
    <mergeCell ref="B30:G30"/>
    <mergeCell ref="H30:J30"/>
    <mergeCell ref="K30:N30"/>
    <mergeCell ref="A31:U31"/>
    <mergeCell ref="B32:G32"/>
    <mergeCell ref="H32:J32"/>
    <mergeCell ref="K32:N32"/>
    <mergeCell ref="A35:U35"/>
    <mergeCell ref="B36:G36"/>
    <mergeCell ref="H36:J36"/>
    <mergeCell ref="K36:N36"/>
    <mergeCell ref="A37:U37"/>
    <mergeCell ref="A47:U47"/>
    <mergeCell ref="A48:U48"/>
    <mergeCell ref="A49:U49"/>
    <mergeCell ref="A50:U50"/>
    <mergeCell ref="K38:N38"/>
    <mergeCell ref="A39:U39"/>
    <mergeCell ref="B40:G40"/>
    <mergeCell ref="H40:J40"/>
    <mergeCell ref="K40:N40"/>
    <mergeCell ref="A41:U41"/>
    <mergeCell ref="B42:G42"/>
    <mergeCell ref="H42:J42"/>
    <mergeCell ref="K42:N42"/>
    <mergeCell ref="B38:G38"/>
    <mergeCell ref="H38:J38"/>
    <mergeCell ref="A43:U43"/>
    <mergeCell ref="B44:G44"/>
    <mergeCell ref="H44:J44"/>
    <mergeCell ref="K44:N44"/>
    <mergeCell ref="A45:U45"/>
    <mergeCell ref="A62:U62"/>
    <mergeCell ref="A54:U54"/>
    <mergeCell ref="A55:U55"/>
    <mergeCell ref="A56:U56"/>
    <mergeCell ref="A57:U57"/>
    <mergeCell ref="A58:U58"/>
    <mergeCell ref="A59:U59"/>
    <mergeCell ref="A51:U51"/>
    <mergeCell ref="A52:U52"/>
    <mergeCell ref="A60:U60"/>
    <mergeCell ref="A61:U61"/>
    <mergeCell ref="A53:U53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showGridLines="0" zoomScale="90" zoomScaleNormal="90" zoomScaleSheetLayoutView="78" workbookViewId="0">
      <selection activeCell="P11" sqref="P11"/>
    </sheetView>
  </sheetViews>
  <sheetFormatPr baseColWidth="10" defaultRowHeight="13.2"/>
  <cols>
    <col min="1" max="1" width="16.441406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2.6640625" style="1" customWidth="1"/>
    <col min="15" max="15" width="14.88671875" style="1" customWidth="1"/>
    <col min="16" max="16" width="13.88671875" style="1" customWidth="1"/>
    <col min="17" max="17" width="10.33203125" style="1" customWidth="1"/>
    <col min="18" max="18" width="14.88671875" style="1" customWidth="1"/>
    <col min="19" max="20" width="12.33203125" style="1" customWidth="1"/>
    <col min="21" max="21" width="17.3320312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198</v>
      </c>
      <c r="C4" s="110" t="s">
        <v>197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194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36.7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98.75" customHeight="1" thickTop="1" thickBot="1">
      <c r="A11" s="27" t="s">
        <v>61</v>
      </c>
      <c r="B11" s="73" t="s">
        <v>193</v>
      </c>
      <c r="C11" s="73"/>
      <c r="D11" s="73"/>
      <c r="E11" s="73"/>
      <c r="F11" s="73"/>
      <c r="G11" s="73"/>
      <c r="H11" s="73" t="s">
        <v>192</v>
      </c>
      <c r="I11" s="73"/>
      <c r="J11" s="73"/>
      <c r="K11" s="73" t="s">
        <v>191</v>
      </c>
      <c r="L11" s="73"/>
      <c r="M11" s="73"/>
      <c r="N11" s="73"/>
      <c r="O11" s="28" t="s">
        <v>41</v>
      </c>
      <c r="P11" s="28" t="s">
        <v>134</v>
      </c>
      <c r="Q11" s="28">
        <v>32.619999999999997</v>
      </c>
      <c r="R11" s="28">
        <v>32.619999999999997</v>
      </c>
      <c r="S11" s="28">
        <v>31.22</v>
      </c>
      <c r="T11" s="28">
        <f t="shared" ref="T11:T16" si="0">IF(ISERROR(S11/R11),"N/A",S11/R11*100)</f>
        <v>95.708154506437765</v>
      </c>
      <c r="U11" s="29" t="s">
        <v>51</v>
      </c>
    </row>
    <row r="12" spans="1:34" ht="145.5" customHeight="1" thickTop="1" thickBot="1">
      <c r="A12" s="27" t="s">
        <v>61</v>
      </c>
      <c r="B12" s="73" t="s">
        <v>52</v>
      </c>
      <c r="C12" s="73"/>
      <c r="D12" s="73"/>
      <c r="E12" s="73"/>
      <c r="F12" s="73"/>
      <c r="G12" s="73"/>
      <c r="H12" s="73" t="s">
        <v>190</v>
      </c>
      <c r="I12" s="73"/>
      <c r="J12" s="73"/>
      <c r="K12" s="73" t="s">
        <v>189</v>
      </c>
      <c r="L12" s="73"/>
      <c r="M12" s="73"/>
      <c r="N12" s="73"/>
      <c r="O12" s="28" t="s">
        <v>41</v>
      </c>
      <c r="P12" s="28" t="s">
        <v>134</v>
      </c>
      <c r="Q12" s="28">
        <v>16.21</v>
      </c>
      <c r="R12" s="28">
        <v>16.21</v>
      </c>
      <c r="S12" s="28">
        <v>1.63</v>
      </c>
      <c r="T12" s="28">
        <f t="shared" si="0"/>
        <v>10.055521283158543</v>
      </c>
      <c r="U12" s="29" t="s">
        <v>51</v>
      </c>
    </row>
    <row r="13" spans="1:34" ht="183" customHeight="1" thickTop="1" thickBot="1">
      <c r="A13" s="27" t="s">
        <v>37</v>
      </c>
      <c r="B13" s="73" t="s">
        <v>188</v>
      </c>
      <c r="C13" s="73"/>
      <c r="D13" s="73"/>
      <c r="E13" s="73"/>
      <c r="F13" s="73"/>
      <c r="G13" s="73"/>
      <c r="H13" s="73" t="s">
        <v>187</v>
      </c>
      <c r="I13" s="73"/>
      <c r="J13" s="73"/>
      <c r="K13" s="73" t="s">
        <v>186</v>
      </c>
      <c r="L13" s="73"/>
      <c r="M13" s="73"/>
      <c r="N13" s="73"/>
      <c r="O13" s="28" t="s">
        <v>49</v>
      </c>
      <c r="P13" s="28" t="s">
        <v>116</v>
      </c>
      <c r="Q13" s="28">
        <v>41.21</v>
      </c>
      <c r="R13" s="28" t="s">
        <v>43</v>
      </c>
      <c r="S13" s="28" t="s">
        <v>43</v>
      </c>
      <c r="T13" s="28" t="str">
        <f t="shared" si="0"/>
        <v>N/A</v>
      </c>
      <c r="U13" s="29" t="s">
        <v>51</v>
      </c>
    </row>
    <row r="14" spans="1:34" ht="125.25" customHeight="1" thickTop="1" thickBot="1">
      <c r="A14" s="27" t="s">
        <v>56</v>
      </c>
      <c r="B14" s="73" t="s">
        <v>185</v>
      </c>
      <c r="C14" s="73"/>
      <c r="D14" s="73"/>
      <c r="E14" s="73"/>
      <c r="F14" s="73"/>
      <c r="G14" s="73"/>
      <c r="H14" s="73" t="s">
        <v>184</v>
      </c>
      <c r="I14" s="73"/>
      <c r="J14" s="73"/>
      <c r="K14" s="73" t="s">
        <v>183</v>
      </c>
      <c r="L14" s="73"/>
      <c r="M14" s="73"/>
      <c r="N14" s="73"/>
      <c r="O14" s="28" t="s">
        <v>41</v>
      </c>
      <c r="P14" s="28" t="s">
        <v>134</v>
      </c>
      <c r="Q14" s="28">
        <v>25</v>
      </c>
      <c r="R14" s="28">
        <v>25</v>
      </c>
      <c r="S14" s="28">
        <v>13</v>
      </c>
      <c r="T14" s="28">
        <f t="shared" si="0"/>
        <v>52</v>
      </c>
      <c r="U14" s="29" t="s">
        <v>51</v>
      </c>
    </row>
    <row r="15" spans="1:34" ht="90.75" customHeight="1" thickTop="1" thickBot="1">
      <c r="A15" s="27" t="s">
        <v>45</v>
      </c>
      <c r="B15" s="73" t="s">
        <v>182</v>
      </c>
      <c r="C15" s="73"/>
      <c r="D15" s="73"/>
      <c r="E15" s="73"/>
      <c r="F15" s="73"/>
      <c r="G15" s="73"/>
      <c r="H15" s="73" t="s">
        <v>181</v>
      </c>
      <c r="I15" s="73"/>
      <c r="J15" s="73"/>
      <c r="K15" s="73" t="s">
        <v>180</v>
      </c>
      <c r="L15" s="73"/>
      <c r="M15" s="73"/>
      <c r="N15" s="73"/>
      <c r="O15" s="28" t="s">
        <v>41</v>
      </c>
      <c r="P15" s="28" t="s">
        <v>50</v>
      </c>
      <c r="Q15" s="28">
        <v>25</v>
      </c>
      <c r="R15" s="28">
        <v>25</v>
      </c>
      <c r="S15" s="28">
        <v>52</v>
      </c>
      <c r="T15" s="28">
        <f t="shared" si="0"/>
        <v>208</v>
      </c>
      <c r="U15" s="29" t="s">
        <v>51</v>
      </c>
    </row>
    <row r="16" spans="1:34" ht="92.25" customHeight="1" thickTop="1" thickBot="1">
      <c r="A16" s="27" t="s">
        <v>45</v>
      </c>
      <c r="B16" s="73" t="s">
        <v>52</v>
      </c>
      <c r="C16" s="73"/>
      <c r="D16" s="73"/>
      <c r="E16" s="73"/>
      <c r="F16" s="73"/>
      <c r="G16" s="73"/>
      <c r="H16" s="73" t="s">
        <v>179</v>
      </c>
      <c r="I16" s="73"/>
      <c r="J16" s="73"/>
      <c r="K16" s="73" t="s">
        <v>178</v>
      </c>
      <c r="L16" s="73"/>
      <c r="M16" s="73"/>
      <c r="N16" s="73"/>
      <c r="O16" s="28" t="s">
        <v>41</v>
      </c>
      <c r="P16" s="28" t="s">
        <v>50</v>
      </c>
      <c r="Q16" s="28">
        <v>100</v>
      </c>
      <c r="R16" s="28">
        <v>100</v>
      </c>
      <c r="S16" s="28">
        <v>11.81</v>
      </c>
      <c r="T16" s="28">
        <f t="shared" si="0"/>
        <v>11.81</v>
      </c>
      <c r="U16" s="29" t="s">
        <v>51</v>
      </c>
    </row>
    <row r="17" spans="1:22" ht="22.5" customHeight="1" thickTop="1" thickBot="1">
      <c r="A17" s="8" t="s">
        <v>66</v>
      </c>
      <c r="B17" s="9"/>
      <c r="C17" s="9"/>
      <c r="D17" s="9"/>
      <c r="E17" s="9"/>
      <c r="F17" s="9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1"/>
      <c r="V17" s="30"/>
    </row>
    <row r="18" spans="1:22" ht="32.25" customHeight="1" thickTop="1">
      <c r="A18" s="31"/>
      <c r="B18" s="32"/>
      <c r="C18" s="32"/>
      <c r="D18" s="32"/>
      <c r="E18" s="32"/>
      <c r="F18" s="32"/>
      <c r="G18" s="33"/>
      <c r="H18" s="33"/>
      <c r="I18" s="33"/>
      <c r="J18" s="33"/>
      <c r="K18" s="33"/>
      <c r="L18" s="33"/>
      <c r="M18" s="33"/>
      <c r="N18" s="33"/>
      <c r="O18" s="34"/>
      <c r="P18" s="35"/>
      <c r="Q18" s="69" t="s">
        <v>67</v>
      </c>
      <c r="R18" s="23" t="s">
        <v>68</v>
      </c>
      <c r="S18" s="69" t="s">
        <v>69</v>
      </c>
      <c r="T18" s="69" t="s">
        <v>70</v>
      </c>
      <c r="U18" s="74"/>
    </row>
    <row r="19" spans="1:22" ht="30" customHeight="1" thickBot="1">
      <c r="A19" s="36"/>
      <c r="B19" s="37"/>
      <c r="C19" s="37"/>
      <c r="D19" s="37"/>
      <c r="E19" s="37"/>
      <c r="F19" s="37"/>
      <c r="G19" s="38"/>
      <c r="H19" s="38"/>
      <c r="I19" s="38"/>
      <c r="J19" s="38"/>
      <c r="K19" s="38"/>
      <c r="L19" s="38"/>
      <c r="M19" s="38"/>
      <c r="N19" s="38"/>
      <c r="O19" s="39"/>
      <c r="P19" s="40"/>
      <c r="Q19" s="41" t="s">
        <v>71</v>
      </c>
      <c r="R19" s="40" t="s">
        <v>71</v>
      </c>
      <c r="S19" s="40" t="s">
        <v>71</v>
      </c>
      <c r="T19" s="40" t="s">
        <v>72</v>
      </c>
      <c r="U19" s="75"/>
    </row>
    <row r="20" spans="1:22" ht="13.5" customHeight="1" thickBot="1">
      <c r="A20" s="76" t="s">
        <v>73</v>
      </c>
      <c r="B20" s="77"/>
      <c r="C20" s="77"/>
      <c r="D20" s="67"/>
      <c r="E20" s="67"/>
      <c r="F20" s="67"/>
      <c r="G20" s="43"/>
      <c r="H20" s="43"/>
      <c r="I20" s="43"/>
      <c r="J20" s="43"/>
      <c r="K20" s="43"/>
      <c r="L20" s="43"/>
      <c r="M20" s="43"/>
      <c r="N20" s="43"/>
      <c r="O20" s="44"/>
      <c r="P20" s="44"/>
      <c r="Q20" s="45" t="s">
        <v>74</v>
      </c>
      <c r="R20" s="45" t="s">
        <v>74</v>
      </c>
      <c r="S20" s="45" t="s">
        <v>74</v>
      </c>
      <c r="T20" s="45" t="str">
        <f>+IF(ISERR(S20/R20*100),"N/A",S20/R20*100)</f>
        <v>N/A</v>
      </c>
      <c r="U20" s="46"/>
    </row>
    <row r="21" spans="1:22" ht="13.5" customHeight="1" thickBot="1">
      <c r="A21" s="78" t="s">
        <v>75</v>
      </c>
      <c r="B21" s="79"/>
      <c r="C21" s="79"/>
      <c r="D21" s="68"/>
      <c r="E21" s="68"/>
      <c r="F21" s="68"/>
      <c r="G21" s="48"/>
      <c r="H21" s="48"/>
      <c r="I21" s="48"/>
      <c r="J21" s="48"/>
      <c r="K21" s="48"/>
      <c r="L21" s="48"/>
      <c r="M21" s="48"/>
      <c r="N21" s="48"/>
      <c r="O21" s="49"/>
      <c r="P21" s="49"/>
      <c r="Q21" s="45" t="s">
        <v>74</v>
      </c>
      <c r="R21" s="45" t="s">
        <v>74</v>
      </c>
      <c r="S21" s="45" t="s">
        <v>74</v>
      </c>
      <c r="T21" s="45" t="str">
        <f>+IF(ISERR(S21/R21*100),"N/A",S21/R21*100)</f>
        <v>N/A</v>
      </c>
      <c r="U21" s="46"/>
    </row>
    <row r="22" spans="1:22" s="50" customFormat="1" ht="14.85" customHeight="1" thickTop="1" thickBot="1">
      <c r="A22" s="51" t="s">
        <v>76</v>
      </c>
      <c r="B22" s="52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4"/>
    </row>
    <row r="23" spans="1:22" ht="44.25" customHeight="1" thickTop="1">
      <c r="A23" s="80" t="s">
        <v>77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</row>
    <row r="24" spans="1:22" ht="34.5" customHeight="1">
      <c r="A24" s="70" t="s">
        <v>177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</row>
    <row r="25" spans="1:22" ht="34.5" customHeight="1">
      <c r="A25" s="70" t="s">
        <v>176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2"/>
    </row>
    <row r="26" spans="1:22" ht="34.5" customHeight="1">
      <c r="A26" s="70" t="s">
        <v>175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2"/>
    </row>
    <row r="27" spans="1:22" ht="34.5" customHeight="1">
      <c r="A27" s="70" t="s">
        <v>174</v>
      </c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/>
    </row>
    <row r="28" spans="1:22" ht="34.5" customHeight="1">
      <c r="A28" s="70" t="s">
        <v>173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2"/>
    </row>
    <row r="29" spans="1:22" ht="34.5" customHeight="1">
      <c r="A29" s="70" t="s">
        <v>172</v>
      </c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2"/>
    </row>
  </sheetData>
  <mergeCells count="50">
    <mergeCell ref="A26:U26"/>
    <mergeCell ref="A27:U27"/>
    <mergeCell ref="A28:U28"/>
    <mergeCell ref="A29:U29"/>
    <mergeCell ref="U18:U19"/>
    <mergeCell ref="A20:C20"/>
    <mergeCell ref="A21:C21"/>
    <mergeCell ref="A23:U23"/>
    <mergeCell ref="A24:U24"/>
    <mergeCell ref="A25:U25"/>
    <mergeCell ref="B15:G15"/>
    <mergeCell ref="H15:J15"/>
    <mergeCell ref="K15:N15"/>
    <mergeCell ref="B16:G16"/>
    <mergeCell ref="H16:J16"/>
    <mergeCell ref="K16:N16"/>
    <mergeCell ref="B13:G13"/>
    <mergeCell ref="H13:J13"/>
    <mergeCell ref="K13:N13"/>
    <mergeCell ref="B14:G14"/>
    <mergeCell ref="H14:J14"/>
    <mergeCell ref="K14:N14"/>
    <mergeCell ref="B11:G11"/>
    <mergeCell ref="H11:J11"/>
    <mergeCell ref="K11:N11"/>
    <mergeCell ref="B12:G12"/>
    <mergeCell ref="H12:J12"/>
    <mergeCell ref="K12:N12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1"/>
  <sheetViews>
    <sheetView showGridLines="0" zoomScale="80" zoomScaleNormal="80" zoomScaleSheetLayoutView="74" workbookViewId="0">
      <selection activeCell="P11" sqref="P11"/>
    </sheetView>
  </sheetViews>
  <sheetFormatPr baseColWidth="10" defaultRowHeight="13.2"/>
  <cols>
    <col min="1" max="1" width="18.3320312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" style="1" customWidth="1"/>
    <col min="10" max="10" width="10.88671875" style="1" customWidth="1"/>
    <col min="11" max="11" width="8.88671875" style="1" customWidth="1"/>
    <col min="12" max="12" width="7" style="1" customWidth="1"/>
    <col min="13" max="13" width="9.44140625" style="1" customWidth="1"/>
    <col min="14" max="14" width="13.33203125" style="1" customWidth="1"/>
    <col min="15" max="15" width="16.44140625" style="1" customWidth="1"/>
    <col min="16" max="16" width="13.88671875" style="1" customWidth="1"/>
    <col min="17" max="17" width="10.33203125" style="1" customWidth="1"/>
    <col min="18" max="18" width="15.8867187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198</v>
      </c>
      <c r="C4" s="110" t="s">
        <v>197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19" t="s">
        <v>18</v>
      </c>
      <c r="O6" s="83" t="s">
        <v>195</v>
      </c>
      <c r="P6" s="83"/>
      <c r="Q6" s="21"/>
      <c r="R6" s="22" t="s">
        <v>20</v>
      </c>
      <c r="S6" s="83" t="s">
        <v>194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98" customHeight="1" thickTop="1" thickBot="1">
      <c r="A11" s="27" t="s">
        <v>61</v>
      </c>
      <c r="B11" s="73" t="s">
        <v>193</v>
      </c>
      <c r="C11" s="73"/>
      <c r="D11" s="73"/>
      <c r="E11" s="73"/>
      <c r="F11" s="73"/>
      <c r="G11" s="73"/>
      <c r="H11" s="73" t="s">
        <v>192</v>
      </c>
      <c r="I11" s="73"/>
      <c r="J11" s="73"/>
      <c r="K11" s="73" t="s">
        <v>191</v>
      </c>
      <c r="L11" s="73"/>
      <c r="M11" s="73"/>
      <c r="N11" s="73"/>
      <c r="O11" s="28" t="s">
        <v>41</v>
      </c>
      <c r="P11" s="28" t="s">
        <v>134</v>
      </c>
      <c r="Q11" s="28">
        <v>32.619999999999997</v>
      </c>
      <c r="R11" s="28">
        <v>32.619999999999997</v>
      </c>
      <c r="S11" s="28">
        <v>31.22</v>
      </c>
      <c r="T11" s="28">
        <f>IF(ISERROR(S11/R11),"N/A",S11/R11*100)</f>
        <v>95.708154506437765</v>
      </c>
      <c r="U11" s="29" t="s">
        <v>51</v>
      </c>
    </row>
    <row r="12" spans="1:34" ht="23.1" customHeight="1" thickTop="1" thickBot="1">
      <c r="A12" s="114" t="s">
        <v>84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ht="23.1" customHeight="1" thickBot="1">
      <c r="A13" s="55"/>
      <c r="B13" s="55"/>
      <c r="C13" s="55"/>
      <c r="D13" s="55"/>
      <c r="E13" s="55"/>
      <c r="F13" s="55"/>
      <c r="G13" s="55"/>
      <c r="H13" s="56"/>
      <c r="I13" s="56"/>
      <c r="J13" s="55"/>
      <c r="K13" s="55"/>
      <c r="L13" s="55"/>
      <c r="M13" s="55"/>
      <c r="N13" s="57"/>
      <c r="O13" s="57"/>
      <c r="P13" s="55"/>
      <c r="Q13" s="58">
        <v>32.619999999999997</v>
      </c>
      <c r="R13" s="59">
        <v>32.619999999999997</v>
      </c>
      <c r="S13" s="59">
        <v>31.22</v>
      </c>
      <c r="T13" s="60">
        <f>IF(ISERROR(S13/R13),"N/A",S13/R13*100)</f>
        <v>95.708154506437765</v>
      </c>
      <c r="U13" s="55" t="s">
        <v>85</v>
      </c>
    </row>
    <row r="14" spans="1:34" ht="151.5" customHeight="1" thickTop="1" thickBot="1">
      <c r="A14" s="27" t="s">
        <v>61</v>
      </c>
      <c r="B14" s="73" t="s">
        <v>52</v>
      </c>
      <c r="C14" s="73"/>
      <c r="D14" s="73"/>
      <c r="E14" s="73"/>
      <c r="F14" s="73"/>
      <c r="G14" s="73"/>
      <c r="H14" s="73" t="s">
        <v>190</v>
      </c>
      <c r="I14" s="73"/>
      <c r="J14" s="73"/>
      <c r="K14" s="73" t="s">
        <v>189</v>
      </c>
      <c r="L14" s="73"/>
      <c r="M14" s="73"/>
      <c r="N14" s="73"/>
      <c r="O14" s="28" t="s">
        <v>41</v>
      </c>
      <c r="P14" s="28" t="s">
        <v>134</v>
      </c>
      <c r="Q14" s="28">
        <v>16.21</v>
      </c>
      <c r="R14" s="28">
        <v>16.21</v>
      </c>
      <c r="S14" s="28">
        <v>1.63</v>
      </c>
      <c r="T14" s="28">
        <f>IF(ISERROR(S14/R14),"N/A",S14/R14*100)</f>
        <v>10.055521283158543</v>
      </c>
      <c r="U14" s="29" t="s">
        <v>51</v>
      </c>
    </row>
    <row r="15" spans="1:34" ht="23.1" customHeight="1" thickTop="1" thickBot="1">
      <c r="A15" s="114" t="s">
        <v>84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ht="23.1" customHeight="1" thickBot="1">
      <c r="A16" s="55"/>
      <c r="B16" s="55"/>
      <c r="C16" s="55"/>
      <c r="D16" s="55"/>
      <c r="E16" s="55"/>
      <c r="F16" s="55"/>
      <c r="G16" s="55"/>
      <c r="H16" s="56"/>
      <c r="I16" s="56"/>
      <c r="J16" s="55"/>
      <c r="K16" s="55"/>
      <c r="L16" s="55"/>
      <c r="M16" s="55"/>
      <c r="N16" s="57"/>
      <c r="O16" s="57"/>
      <c r="P16" s="55"/>
      <c r="Q16" s="58">
        <v>16.21</v>
      </c>
      <c r="R16" s="59">
        <v>16.21</v>
      </c>
      <c r="S16" s="59">
        <v>1.63</v>
      </c>
      <c r="T16" s="60">
        <f>IF(ISERROR(S16/R16),"N/A",S16/R16*100)</f>
        <v>10.055521283158543</v>
      </c>
      <c r="U16" s="55" t="s">
        <v>85</v>
      </c>
    </row>
    <row r="17" spans="1:22" ht="214.5" customHeight="1" thickTop="1" thickBot="1">
      <c r="A17" s="27" t="s">
        <v>37</v>
      </c>
      <c r="B17" s="73" t="s">
        <v>188</v>
      </c>
      <c r="C17" s="73"/>
      <c r="D17" s="73"/>
      <c r="E17" s="73"/>
      <c r="F17" s="73"/>
      <c r="G17" s="73"/>
      <c r="H17" s="73" t="s">
        <v>187</v>
      </c>
      <c r="I17" s="73"/>
      <c r="J17" s="73"/>
      <c r="K17" s="73" t="s">
        <v>186</v>
      </c>
      <c r="L17" s="73"/>
      <c r="M17" s="73"/>
      <c r="N17" s="73"/>
      <c r="O17" s="28" t="s">
        <v>49</v>
      </c>
      <c r="P17" s="28" t="s">
        <v>116</v>
      </c>
      <c r="Q17" s="28">
        <v>41.21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2" ht="23.1" customHeight="1" thickTop="1" thickBot="1">
      <c r="A18" s="114" t="s">
        <v>84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2" ht="23.1" customHeight="1" thickBot="1">
      <c r="A19" s="55"/>
      <c r="B19" s="55"/>
      <c r="C19" s="55"/>
      <c r="D19" s="55"/>
      <c r="E19" s="55"/>
      <c r="F19" s="55"/>
      <c r="G19" s="55"/>
      <c r="H19" s="56"/>
      <c r="I19" s="56"/>
      <c r="J19" s="55"/>
      <c r="K19" s="55"/>
      <c r="L19" s="55"/>
      <c r="M19" s="55"/>
      <c r="N19" s="57"/>
      <c r="O19" s="57"/>
      <c r="P19" s="55"/>
      <c r="Q19" s="58">
        <v>41.21</v>
      </c>
      <c r="R19" s="59" t="s">
        <v>86</v>
      </c>
      <c r="S19" s="59" t="s">
        <v>86</v>
      </c>
      <c r="T19" s="60" t="str">
        <f>IF(ISERROR(S19/R19),"N/A",S19/R19*100)</f>
        <v>N/A</v>
      </c>
      <c r="U19" s="55" t="s">
        <v>85</v>
      </c>
    </row>
    <row r="20" spans="1:22" ht="132" customHeight="1" thickTop="1" thickBot="1">
      <c r="A20" s="27" t="s">
        <v>56</v>
      </c>
      <c r="B20" s="73" t="s">
        <v>185</v>
      </c>
      <c r="C20" s="73"/>
      <c r="D20" s="73"/>
      <c r="E20" s="73"/>
      <c r="F20" s="73"/>
      <c r="G20" s="73"/>
      <c r="H20" s="73" t="s">
        <v>184</v>
      </c>
      <c r="I20" s="73"/>
      <c r="J20" s="73"/>
      <c r="K20" s="73" t="s">
        <v>183</v>
      </c>
      <c r="L20" s="73"/>
      <c r="M20" s="73"/>
      <c r="N20" s="73"/>
      <c r="O20" s="28" t="s">
        <v>41</v>
      </c>
      <c r="P20" s="28" t="s">
        <v>134</v>
      </c>
      <c r="Q20" s="28">
        <v>25</v>
      </c>
      <c r="R20" s="28">
        <v>25</v>
      </c>
      <c r="S20" s="28">
        <v>13</v>
      </c>
      <c r="T20" s="28">
        <f>IF(ISERROR(S20/R20),"N/A",S20/R20*100)</f>
        <v>52</v>
      </c>
      <c r="U20" s="29" t="s">
        <v>51</v>
      </c>
    </row>
    <row r="21" spans="1:22" ht="23.1" customHeight="1" thickTop="1" thickBot="1">
      <c r="A21" s="114" t="s">
        <v>84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2" ht="23.1" customHeight="1" thickBot="1">
      <c r="A22" s="55"/>
      <c r="B22" s="55"/>
      <c r="C22" s="55"/>
      <c r="D22" s="55"/>
      <c r="E22" s="55"/>
      <c r="F22" s="55"/>
      <c r="G22" s="55"/>
      <c r="H22" s="56"/>
      <c r="I22" s="56"/>
      <c r="J22" s="55"/>
      <c r="K22" s="55"/>
      <c r="L22" s="55"/>
      <c r="M22" s="55"/>
      <c r="N22" s="57"/>
      <c r="O22" s="57"/>
      <c r="P22" s="55"/>
      <c r="Q22" s="58">
        <v>25</v>
      </c>
      <c r="R22" s="59">
        <v>25</v>
      </c>
      <c r="S22" s="59">
        <v>13</v>
      </c>
      <c r="T22" s="60">
        <f>IF(ISERROR(S22/R22),"N/A",S22/R22*100)</f>
        <v>52</v>
      </c>
      <c r="U22" s="55" t="s">
        <v>85</v>
      </c>
    </row>
    <row r="23" spans="1:22" ht="104.25" customHeight="1" thickTop="1" thickBot="1">
      <c r="A23" s="27" t="s">
        <v>45</v>
      </c>
      <c r="B23" s="73" t="s">
        <v>182</v>
      </c>
      <c r="C23" s="73"/>
      <c r="D23" s="73"/>
      <c r="E23" s="73"/>
      <c r="F23" s="73"/>
      <c r="G23" s="73"/>
      <c r="H23" s="73" t="s">
        <v>181</v>
      </c>
      <c r="I23" s="73"/>
      <c r="J23" s="73"/>
      <c r="K23" s="73" t="s">
        <v>180</v>
      </c>
      <c r="L23" s="73"/>
      <c r="M23" s="73"/>
      <c r="N23" s="73"/>
      <c r="O23" s="28" t="s">
        <v>41</v>
      </c>
      <c r="P23" s="28" t="s">
        <v>50</v>
      </c>
      <c r="Q23" s="28">
        <v>25</v>
      </c>
      <c r="R23" s="28">
        <v>25</v>
      </c>
      <c r="S23" s="28">
        <v>52</v>
      </c>
      <c r="T23" s="28">
        <f>IF(ISERROR(S23/R23),"N/A",S23/R23*100)</f>
        <v>208</v>
      </c>
      <c r="U23" s="29" t="s">
        <v>51</v>
      </c>
    </row>
    <row r="24" spans="1:22" ht="23.1" customHeight="1" thickTop="1" thickBot="1">
      <c r="A24" s="114" t="s">
        <v>84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2" ht="23.1" customHeight="1" thickBot="1">
      <c r="A25" s="55"/>
      <c r="B25" s="55"/>
      <c r="C25" s="55"/>
      <c r="D25" s="55"/>
      <c r="E25" s="55"/>
      <c r="F25" s="55"/>
      <c r="G25" s="55"/>
      <c r="H25" s="56"/>
      <c r="I25" s="56"/>
      <c r="J25" s="55"/>
      <c r="K25" s="55"/>
      <c r="L25" s="55"/>
      <c r="M25" s="55"/>
      <c r="N25" s="57"/>
      <c r="O25" s="57"/>
      <c r="P25" s="55"/>
      <c r="Q25" s="58">
        <v>25</v>
      </c>
      <c r="R25" s="59">
        <v>25</v>
      </c>
      <c r="S25" s="59">
        <v>52</v>
      </c>
      <c r="T25" s="60">
        <f>IF(ISERROR(S25/R25),"N/A",S25/R25*100)</f>
        <v>208</v>
      </c>
      <c r="U25" s="55" t="s">
        <v>85</v>
      </c>
    </row>
    <row r="26" spans="1:22" ht="90.75" customHeight="1" thickTop="1" thickBot="1">
      <c r="A26" s="27" t="s">
        <v>45</v>
      </c>
      <c r="B26" s="73" t="s">
        <v>52</v>
      </c>
      <c r="C26" s="73"/>
      <c r="D26" s="73"/>
      <c r="E26" s="73"/>
      <c r="F26" s="73"/>
      <c r="G26" s="73"/>
      <c r="H26" s="73" t="s">
        <v>179</v>
      </c>
      <c r="I26" s="73"/>
      <c r="J26" s="73"/>
      <c r="K26" s="73" t="s">
        <v>178</v>
      </c>
      <c r="L26" s="73"/>
      <c r="M26" s="73"/>
      <c r="N26" s="73"/>
      <c r="O26" s="28" t="s">
        <v>41</v>
      </c>
      <c r="P26" s="28" t="s">
        <v>50</v>
      </c>
      <c r="Q26" s="28">
        <v>100</v>
      </c>
      <c r="R26" s="28">
        <v>100</v>
      </c>
      <c r="S26" s="28">
        <v>11.81</v>
      </c>
      <c r="T26" s="28">
        <f>IF(ISERROR(S26/R26),"N/A",S26/R26*100)</f>
        <v>11.81</v>
      </c>
      <c r="U26" s="29" t="s">
        <v>51</v>
      </c>
    </row>
    <row r="27" spans="1:22" ht="23.1" customHeight="1" thickTop="1" thickBot="1">
      <c r="A27" s="114" t="s">
        <v>84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</row>
    <row r="28" spans="1:22" ht="23.1" customHeight="1" thickBot="1">
      <c r="A28" s="55"/>
      <c r="B28" s="55"/>
      <c r="C28" s="55"/>
      <c r="D28" s="55"/>
      <c r="E28" s="55"/>
      <c r="F28" s="55"/>
      <c r="G28" s="55"/>
      <c r="H28" s="56"/>
      <c r="I28" s="56"/>
      <c r="J28" s="55"/>
      <c r="K28" s="55"/>
      <c r="L28" s="55"/>
      <c r="M28" s="55"/>
      <c r="N28" s="57"/>
      <c r="O28" s="57"/>
      <c r="P28" s="55"/>
      <c r="Q28" s="58">
        <v>100</v>
      </c>
      <c r="R28" s="59">
        <v>100</v>
      </c>
      <c r="S28" s="59">
        <v>11.81</v>
      </c>
      <c r="T28" s="60">
        <f>IF(ISERROR(S28/R28),"N/A",S28/R28*100)</f>
        <v>11.81</v>
      </c>
      <c r="U28" s="55" t="s">
        <v>85</v>
      </c>
    </row>
    <row r="29" spans="1:22" ht="22.5" customHeight="1" thickTop="1" thickBot="1">
      <c r="A29" s="8" t="s">
        <v>66</v>
      </c>
      <c r="B29" s="9"/>
      <c r="C29" s="9"/>
      <c r="D29" s="9"/>
      <c r="E29" s="9"/>
      <c r="F29" s="9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1"/>
      <c r="V29" s="30"/>
    </row>
    <row r="30" spans="1:22" ht="32.25" customHeight="1" thickTop="1">
      <c r="A30" s="31"/>
      <c r="B30" s="32"/>
      <c r="C30" s="32"/>
      <c r="D30" s="32"/>
      <c r="E30" s="32"/>
      <c r="F30" s="32"/>
      <c r="G30" s="33"/>
      <c r="H30" s="33"/>
      <c r="I30" s="33"/>
      <c r="J30" s="33"/>
      <c r="K30" s="33"/>
      <c r="L30" s="33"/>
      <c r="M30" s="33"/>
      <c r="N30" s="33"/>
      <c r="O30" s="34"/>
      <c r="P30" s="35"/>
      <c r="Q30" s="69" t="s">
        <v>67</v>
      </c>
      <c r="R30" s="23" t="s">
        <v>68</v>
      </c>
      <c r="S30" s="69" t="s">
        <v>69</v>
      </c>
      <c r="T30" s="69" t="s">
        <v>70</v>
      </c>
      <c r="U30" s="74"/>
    </row>
    <row r="31" spans="1:22" ht="30" customHeight="1" thickBot="1">
      <c r="A31" s="36"/>
      <c r="B31" s="37"/>
      <c r="C31" s="37"/>
      <c r="D31" s="37"/>
      <c r="E31" s="37"/>
      <c r="F31" s="37"/>
      <c r="G31" s="38"/>
      <c r="H31" s="38"/>
      <c r="I31" s="38"/>
      <c r="J31" s="38"/>
      <c r="K31" s="38"/>
      <c r="L31" s="38"/>
      <c r="M31" s="38"/>
      <c r="N31" s="38"/>
      <c r="O31" s="39"/>
      <c r="P31" s="40"/>
      <c r="Q31" s="41" t="s">
        <v>71</v>
      </c>
      <c r="R31" s="40" t="s">
        <v>71</v>
      </c>
      <c r="S31" s="40" t="s">
        <v>71</v>
      </c>
      <c r="T31" s="40" t="s">
        <v>72</v>
      </c>
      <c r="U31" s="75"/>
    </row>
    <row r="32" spans="1:22" ht="13.5" customHeight="1" thickBot="1">
      <c r="A32" s="76" t="s">
        <v>73</v>
      </c>
      <c r="B32" s="77"/>
      <c r="C32" s="77"/>
      <c r="D32" s="67"/>
      <c r="E32" s="67"/>
      <c r="F32" s="67"/>
      <c r="G32" s="43"/>
      <c r="H32" s="43"/>
      <c r="I32" s="43"/>
      <c r="J32" s="43"/>
      <c r="K32" s="43"/>
      <c r="L32" s="43"/>
      <c r="M32" s="43"/>
      <c r="N32" s="43"/>
      <c r="O32" s="44"/>
      <c r="P32" s="44"/>
      <c r="Q32" s="45" t="s">
        <v>74</v>
      </c>
      <c r="R32" s="45" t="s">
        <v>74</v>
      </c>
      <c r="S32" s="45" t="s">
        <v>74</v>
      </c>
      <c r="T32" s="45" t="str">
        <f>+IF(ISERR(S32/R32*100),"N/A",S32/R32*100)</f>
        <v>N/A</v>
      </c>
      <c r="U32" s="46"/>
    </row>
    <row r="33" spans="1:21" ht="13.5" customHeight="1" thickBot="1">
      <c r="A33" s="78" t="s">
        <v>75</v>
      </c>
      <c r="B33" s="79"/>
      <c r="C33" s="79"/>
      <c r="D33" s="68"/>
      <c r="E33" s="68"/>
      <c r="F33" s="68"/>
      <c r="G33" s="48"/>
      <c r="H33" s="48"/>
      <c r="I33" s="48"/>
      <c r="J33" s="48"/>
      <c r="K33" s="48"/>
      <c r="L33" s="48"/>
      <c r="M33" s="48"/>
      <c r="N33" s="48"/>
      <c r="O33" s="49"/>
      <c r="P33" s="49"/>
      <c r="Q33" s="45" t="s">
        <v>74</v>
      </c>
      <c r="R33" s="45" t="s">
        <v>74</v>
      </c>
      <c r="S33" s="45" t="s">
        <v>74</v>
      </c>
      <c r="T33" s="45" t="str">
        <f>+IF(ISERR(S33/R33*100),"N/A",S33/R33*100)</f>
        <v>N/A</v>
      </c>
      <c r="U33" s="46"/>
    </row>
    <row r="34" spans="1:21" s="50" customFormat="1" ht="14.85" customHeight="1" thickTop="1" thickBot="1">
      <c r="A34" s="51" t="s">
        <v>76</v>
      </c>
      <c r="B34" s="52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4"/>
    </row>
    <row r="35" spans="1:21" ht="44.25" customHeight="1" thickTop="1">
      <c r="A35" s="80" t="s">
        <v>77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2"/>
    </row>
    <row r="36" spans="1:21" ht="34.5" customHeight="1">
      <c r="A36" s="70" t="s">
        <v>204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  <row r="37" spans="1:21" ht="34.5" customHeight="1">
      <c r="A37" s="70" t="s">
        <v>203</v>
      </c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2"/>
    </row>
    <row r="38" spans="1:21" ht="34.5" customHeight="1">
      <c r="A38" s="70" t="s">
        <v>202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2"/>
    </row>
    <row r="39" spans="1:21" ht="34.5" customHeight="1">
      <c r="A39" s="70" t="s">
        <v>201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2"/>
    </row>
    <row r="40" spans="1:21" ht="34.5" customHeight="1">
      <c r="A40" s="70" t="s">
        <v>200</v>
      </c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2"/>
    </row>
    <row r="41" spans="1:21" ht="34.5" customHeight="1">
      <c r="A41" s="70" t="s">
        <v>199</v>
      </c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2"/>
    </row>
  </sheetData>
  <mergeCells count="56">
    <mergeCell ref="A38:U38"/>
    <mergeCell ref="A39:U39"/>
    <mergeCell ref="A40:U40"/>
    <mergeCell ref="A41:U41"/>
    <mergeCell ref="A36:U36"/>
    <mergeCell ref="A24:U24"/>
    <mergeCell ref="B26:G26"/>
    <mergeCell ref="H26:J26"/>
    <mergeCell ref="K26:N26"/>
    <mergeCell ref="A37:U37"/>
    <mergeCell ref="A27:U27"/>
    <mergeCell ref="U30:U31"/>
    <mergeCell ref="A32:C32"/>
    <mergeCell ref="A33:C33"/>
    <mergeCell ref="A35:U35"/>
    <mergeCell ref="B20:G20"/>
    <mergeCell ref="H20:J20"/>
    <mergeCell ref="K20:N20"/>
    <mergeCell ref="A21:U21"/>
    <mergeCell ref="B23:G23"/>
    <mergeCell ref="H23:J23"/>
    <mergeCell ref="K23:N23"/>
    <mergeCell ref="A18:U18"/>
    <mergeCell ref="B6:F6"/>
    <mergeCell ref="J6:L6"/>
    <mergeCell ref="O6:P6"/>
    <mergeCell ref="S6:U6"/>
    <mergeCell ref="K9:N10"/>
    <mergeCell ref="B11:G11"/>
    <mergeCell ref="H11:J11"/>
    <mergeCell ref="K11:N11"/>
    <mergeCell ref="A12:U12"/>
    <mergeCell ref="B14:G14"/>
    <mergeCell ref="H14:J14"/>
    <mergeCell ref="K14:N14"/>
    <mergeCell ref="S8:T8"/>
    <mergeCell ref="A15:U15"/>
    <mergeCell ref="B17:G17"/>
    <mergeCell ref="H17:J17"/>
    <mergeCell ref="K17:N17"/>
    <mergeCell ref="U8:U10"/>
    <mergeCell ref="H9:J10"/>
    <mergeCell ref="T9:T10"/>
    <mergeCell ref="O9:O10"/>
    <mergeCell ref="P9:P10"/>
    <mergeCell ref="Q9:R9"/>
    <mergeCell ref="S9:S10"/>
    <mergeCell ref="A8:A10"/>
    <mergeCell ref="B8:G10"/>
    <mergeCell ref="H8:R8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36"/>
  <sheetViews>
    <sheetView showGridLines="0" zoomScale="80" zoomScaleNormal="80" zoomScaleSheetLayoutView="70" workbookViewId="0">
      <selection activeCell="W11" sqref="W11"/>
    </sheetView>
  </sheetViews>
  <sheetFormatPr baseColWidth="10" defaultRowHeight="13.2"/>
  <cols>
    <col min="1" max="1" width="16.88671875" style="1" customWidth="1"/>
    <col min="2" max="2" width="6.6640625" style="1" customWidth="1"/>
    <col min="3" max="3" width="9.88671875" style="1" customWidth="1"/>
    <col min="4" max="4" width="11.109375" style="1" customWidth="1"/>
    <col min="5" max="5" width="5.109375" style="1" customWidth="1"/>
    <col min="6" max="6" width="0.33203125" style="1" customWidth="1"/>
    <col min="7" max="7" width="2.5546875" style="1" customWidth="1"/>
    <col min="8" max="8" width="7.5546875" style="1" customWidth="1"/>
    <col min="9" max="9" width="9.5546875" style="1" customWidth="1"/>
    <col min="10" max="10" width="10.88671875" style="1" customWidth="1"/>
    <col min="11" max="11" width="8.88671875" style="1" customWidth="1"/>
    <col min="12" max="12" width="11" style="1" customWidth="1"/>
    <col min="13" max="13" width="9.44140625" style="1" customWidth="1"/>
    <col min="14" max="14" width="12.6640625" style="1" customWidth="1"/>
    <col min="15" max="15" width="14.44140625" style="1" customWidth="1"/>
    <col min="16" max="16" width="13.88671875" style="1" customWidth="1"/>
    <col min="17" max="17" width="10.33203125" style="1" customWidth="1"/>
    <col min="18" max="18" width="15.6640625" style="1" customWidth="1"/>
    <col min="19" max="20" width="12.33203125" style="1" customWidth="1"/>
    <col min="21" max="21" width="28.109375" style="1" customWidth="1"/>
    <col min="22" max="22" width="13.109375" style="1" customWidth="1"/>
    <col min="23" max="23" width="12.33203125" style="1" customWidth="1"/>
    <col min="24" max="24" width="9.6640625" style="1" customWidth="1"/>
    <col min="25" max="25" width="10" style="1" customWidth="1"/>
    <col min="26" max="26" width="11" style="1" customWidth="1"/>
    <col min="30" max="30" width="17.5546875" style="1" customWidth="1"/>
  </cols>
  <sheetData>
    <row r="1" spans="1:34" s="2" customFormat="1" ht="48" customHeight="1">
      <c r="A1" s="109" t="s">
        <v>83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3" t="s">
        <v>1</v>
      </c>
      <c r="M1" s="3"/>
      <c r="N1" s="3"/>
      <c r="O1" s="4"/>
      <c r="P1" s="4"/>
      <c r="Q1" s="4"/>
      <c r="Y1" s="5"/>
      <c r="Z1" s="5"/>
      <c r="AA1" s="6"/>
      <c r="AH1" s="7"/>
    </row>
    <row r="2" spans="1:34" ht="13.5" customHeight="1" thickBot="1"/>
    <row r="3" spans="1:34" ht="22.5" customHeight="1" thickTop="1" thickBot="1">
      <c r="A3" s="8" t="s">
        <v>2</v>
      </c>
      <c r="B3" s="9"/>
      <c r="C3" s="9"/>
      <c r="D3" s="9"/>
      <c r="E3" s="9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1"/>
    </row>
    <row r="4" spans="1:34" ht="53.25" customHeight="1" thickTop="1" thickBot="1">
      <c r="A4" s="12" t="s">
        <v>3</v>
      </c>
      <c r="B4" s="13" t="s">
        <v>198</v>
      </c>
      <c r="C4" s="110" t="s">
        <v>197</v>
      </c>
      <c r="D4" s="110"/>
      <c r="E4" s="110"/>
      <c r="F4" s="110"/>
      <c r="G4" s="110"/>
      <c r="H4" s="14"/>
      <c r="I4" s="15" t="s">
        <v>6</v>
      </c>
      <c r="J4" s="16" t="s">
        <v>7</v>
      </c>
      <c r="K4" s="111" t="s">
        <v>8</v>
      </c>
      <c r="L4" s="111"/>
      <c r="M4" s="111"/>
      <c r="N4" s="111"/>
      <c r="O4" s="17" t="s">
        <v>9</v>
      </c>
      <c r="P4" s="112" t="s">
        <v>10</v>
      </c>
      <c r="Q4" s="112"/>
      <c r="R4" s="15" t="s">
        <v>11</v>
      </c>
      <c r="S4" s="111" t="s">
        <v>12</v>
      </c>
      <c r="T4" s="111"/>
      <c r="U4" s="113"/>
    </row>
    <row r="5" spans="1:34" ht="15.75" customHeight="1">
      <c r="A5" s="106" t="s">
        <v>13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8"/>
    </row>
    <row r="6" spans="1:34" ht="64.5" customHeight="1" thickBot="1">
      <c r="A6" s="18" t="s">
        <v>14</v>
      </c>
      <c r="B6" s="83" t="s">
        <v>15</v>
      </c>
      <c r="C6" s="83"/>
      <c r="D6" s="83"/>
      <c r="E6" s="83"/>
      <c r="F6" s="83"/>
      <c r="G6" s="19"/>
      <c r="H6" s="19"/>
      <c r="I6" s="19" t="s">
        <v>16</v>
      </c>
      <c r="J6" s="83" t="s">
        <v>196</v>
      </c>
      <c r="K6" s="83"/>
      <c r="L6" s="83"/>
      <c r="M6" s="20"/>
      <c r="N6" s="22" t="s">
        <v>18</v>
      </c>
      <c r="O6" s="83" t="s">
        <v>195</v>
      </c>
      <c r="P6" s="83"/>
      <c r="Q6" s="21"/>
      <c r="R6" s="22" t="s">
        <v>20</v>
      </c>
      <c r="S6" s="83" t="s">
        <v>194</v>
      </c>
      <c r="T6" s="83"/>
      <c r="U6" s="84"/>
    </row>
    <row r="7" spans="1:34" ht="22.5" customHeight="1" thickTop="1" thickBot="1">
      <c r="A7" s="8" t="s">
        <v>22</v>
      </c>
      <c r="B7" s="9"/>
      <c r="C7" s="9"/>
      <c r="D7" s="9"/>
      <c r="E7" s="9"/>
      <c r="F7" s="9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1"/>
    </row>
    <row r="8" spans="1:34" ht="16.5" customHeight="1" thickTop="1">
      <c r="A8" s="89" t="s">
        <v>23</v>
      </c>
      <c r="B8" s="92" t="s">
        <v>24</v>
      </c>
      <c r="C8" s="92"/>
      <c r="D8" s="92"/>
      <c r="E8" s="92"/>
      <c r="F8" s="92"/>
      <c r="G8" s="93"/>
      <c r="H8" s="98" t="s">
        <v>25</v>
      </c>
      <c r="I8" s="99"/>
      <c r="J8" s="99"/>
      <c r="K8" s="99"/>
      <c r="L8" s="99"/>
      <c r="M8" s="99"/>
      <c r="N8" s="99"/>
      <c r="O8" s="99"/>
      <c r="P8" s="99"/>
      <c r="Q8" s="99"/>
      <c r="R8" s="100"/>
      <c r="S8" s="98" t="s">
        <v>26</v>
      </c>
      <c r="T8" s="99"/>
      <c r="U8" s="101" t="s">
        <v>27</v>
      </c>
    </row>
    <row r="9" spans="1:34" ht="19.5" customHeight="1">
      <c r="A9" s="90"/>
      <c r="B9" s="94"/>
      <c r="C9" s="94"/>
      <c r="D9" s="94"/>
      <c r="E9" s="94"/>
      <c r="F9" s="94"/>
      <c r="G9" s="95"/>
      <c r="H9" s="104" t="s">
        <v>28</v>
      </c>
      <c r="I9" s="85"/>
      <c r="J9" s="85"/>
      <c r="K9" s="85" t="s">
        <v>29</v>
      </c>
      <c r="L9" s="85"/>
      <c r="M9" s="85"/>
      <c r="N9" s="85"/>
      <c r="O9" s="85" t="s">
        <v>30</v>
      </c>
      <c r="P9" s="85" t="s">
        <v>31</v>
      </c>
      <c r="Q9" s="87" t="s">
        <v>32</v>
      </c>
      <c r="R9" s="88"/>
      <c r="S9" s="85" t="s">
        <v>33</v>
      </c>
      <c r="T9" s="85" t="s">
        <v>34</v>
      </c>
      <c r="U9" s="102"/>
    </row>
    <row r="10" spans="1:34" ht="26.25" customHeight="1" thickBot="1">
      <c r="A10" s="91"/>
      <c r="B10" s="96"/>
      <c r="C10" s="96"/>
      <c r="D10" s="96"/>
      <c r="E10" s="96"/>
      <c r="F10" s="96"/>
      <c r="G10" s="97"/>
      <c r="H10" s="105"/>
      <c r="I10" s="86"/>
      <c r="J10" s="86"/>
      <c r="K10" s="86"/>
      <c r="L10" s="86"/>
      <c r="M10" s="86"/>
      <c r="N10" s="86"/>
      <c r="O10" s="86"/>
      <c r="P10" s="86"/>
      <c r="Q10" s="25" t="s">
        <v>35</v>
      </c>
      <c r="R10" s="26" t="s">
        <v>36</v>
      </c>
      <c r="S10" s="86"/>
      <c r="T10" s="86"/>
      <c r="U10" s="103"/>
    </row>
    <row r="11" spans="1:34" ht="177" customHeight="1" thickTop="1" thickBot="1">
      <c r="A11" s="27" t="s">
        <v>61</v>
      </c>
      <c r="B11" s="73" t="s">
        <v>193</v>
      </c>
      <c r="C11" s="73"/>
      <c r="D11" s="73"/>
      <c r="E11" s="73"/>
      <c r="F11" s="73"/>
      <c r="G11" s="73"/>
      <c r="H11" s="73" t="s">
        <v>192</v>
      </c>
      <c r="I11" s="73"/>
      <c r="J11" s="73"/>
      <c r="K11" s="73" t="s">
        <v>191</v>
      </c>
      <c r="L11" s="73"/>
      <c r="M11" s="73"/>
      <c r="N11" s="73"/>
      <c r="O11" s="28" t="s">
        <v>41</v>
      </c>
      <c r="P11" s="28" t="s">
        <v>134</v>
      </c>
      <c r="Q11" s="28">
        <v>32.619999999999997</v>
      </c>
      <c r="R11" s="28">
        <v>32.619999999999997</v>
      </c>
      <c r="S11" s="28">
        <v>31.22</v>
      </c>
      <c r="T11" s="28">
        <f>IF(ISERROR(S11/R11),"N/A",S11/R11*100)</f>
        <v>95.708154506437765</v>
      </c>
      <c r="U11" s="29" t="s">
        <v>51</v>
      </c>
    </row>
    <row r="12" spans="1:34" ht="18.75" customHeight="1" thickTop="1" thickBot="1">
      <c r="A12" s="117" t="s">
        <v>89</v>
      </c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6"/>
    </row>
    <row r="13" spans="1:34" s="61" customFormat="1" ht="18" customHeight="1" thickBot="1">
      <c r="A13" s="62" t="s">
        <v>52</v>
      </c>
      <c r="B13" s="62"/>
      <c r="C13" s="63"/>
      <c r="D13" s="62"/>
      <c r="E13" s="62"/>
      <c r="F13" s="62"/>
      <c r="G13" s="62"/>
      <c r="H13" s="64"/>
      <c r="I13" s="56"/>
      <c r="J13" s="64"/>
      <c r="K13" s="56"/>
      <c r="L13" s="64"/>
      <c r="M13" s="56"/>
      <c r="N13" s="64"/>
      <c r="O13" s="56"/>
      <c r="P13" s="65"/>
      <c r="Q13" s="66">
        <v>32.619999999999997</v>
      </c>
      <c r="R13" s="66">
        <v>32.619999999999997</v>
      </c>
      <c r="S13" s="66">
        <v>31.22</v>
      </c>
      <c r="T13" s="66">
        <f>IF(ISERROR(S13/R13),"N/A",S13/R13*100)</f>
        <v>95.708154506437765</v>
      </c>
      <c r="U13" s="62" t="s">
        <v>90</v>
      </c>
    </row>
    <row r="14" spans="1:34" ht="146.25" customHeight="1" thickTop="1" thickBot="1">
      <c r="A14" s="27" t="s">
        <v>61</v>
      </c>
      <c r="B14" s="73" t="s">
        <v>52</v>
      </c>
      <c r="C14" s="73"/>
      <c r="D14" s="73"/>
      <c r="E14" s="73"/>
      <c r="F14" s="73"/>
      <c r="G14" s="73"/>
      <c r="H14" s="73" t="s">
        <v>190</v>
      </c>
      <c r="I14" s="73"/>
      <c r="J14" s="73"/>
      <c r="K14" s="73" t="s">
        <v>189</v>
      </c>
      <c r="L14" s="73"/>
      <c r="M14" s="73"/>
      <c r="N14" s="73"/>
      <c r="O14" s="28" t="s">
        <v>41</v>
      </c>
      <c r="P14" s="28" t="s">
        <v>134</v>
      </c>
      <c r="Q14" s="28">
        <v>16.21</v>
      </c>
      <c r="R14" s="28">
        <v>16.21</v>
      </c>
      <c r="S14" s="28">
        <v>1.63</v>
      </c>
      <c r="T14" s="28">
        <f>IF(ISERROR(S14/R14),"N/A",S14/R14*100)</f>
        <v>10.055521283158543</v>
      </c>
      <c r="U14" s="29" t="s">
        <v>51</v>
      </c>
    </row>
    <row r="15" spans="1:34" ht="18.75" customHeight="1" thickTop="1" thickBot="1">
      <c r="A15" s="117" t="s">
        <v>89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6"/>
    </row>
    <row r="16" spans="1:34" s="61" customFormat="1" ht="18" customHeight="1" thickBot="1">
      <c r="A16" s="62" t="s">
        <v>52</v>
      </c>
      <c r="B16" s="62"/>
      <c r="C16" s="63"/>
      <c r="D16" s="62"/>
      <c r="E16" s="62"/>
      <c r="F16" s="62"/>
      <c r="G16" s="62"/>
      <c r="H16" s="64"/>
      <c r="I16" s="56"/>
      <c r="J16" s="64"/>
      <c r="K16" s="56"/>
      <c r="L16" s="64"/>
      <c r="M16" s="56"/>
      <c r="N16" s="64"/>
      <c r="O16" s="56"/>
      <c r="P16" s="65"/>
      <c r="Q16" s="66">
        <v>16.21</v>
      </c>
      <c r="R16" s="66">
        <v>16.21</v>
      </c>
      <c r="S16" s="66">
        <v>1.63</v>
      </c>
      <c r="T16" s="66">
        <f>IF(ISERROR(S16/R16),"N/A",S16/R16*100)</f>
        <v>10.055521283158543</v>
      </c>
      <c r="U16" s="62" t="s">
        <v>90</v>
      </c>
    </row>
    <row r="17" spans="1:21" ht="189.75" customHeight="1" thickTop="1" thickBot="1">
      <c r="A17" s="27" t="s">
        <v>37</v>
      </c>
      <c r="B17" s="73" t="s">
        <v>188</v>
      </c>
      <c r="C17" s="73"/>
      <c r="D17" s="73"/>
      <c r="E17" s="73"/>
      <c r="F17" s="73"/>
      <c r="G17" s="73"/>
      <c r="H17" s="73" t="s">
        <v>187</v>
      </c>
      <c r="I17" s="73"/>
      <c r="J17" s="73"/>
      <c r="K17" s="73" t="s">
        <v>186</v>
      </c>
      <c r="L17" s="73"/>
      <c r="M17" s="73"/>
      <c r="N17" s="73"/>
      <c r="O17" s="28" t="s">
        <v>49</v>
      </c>
      <c r="P17" s="28" t="s">
        <v>116</v>
      </c>
      <c r="Q17" s="28">
        <v>41.21</v>
      </c>
      <c r="R17" s="28" t="s">
        <v>43</v>
      </c>
      <c r="S17" s="28" t="s">
        <v>43</v>
      </c>
      <c r="T17" s="28" t="str">
        <f>IF(ISERROR(S17/R17),"N/A",S17/R17*100)</f>
        <v>N/A</v>
      </c>
      <c r="U17" s="29" t="s">
        <v>51</v>
      </c>
    </row>
    <row r="18" spans="1:21" ht="18.75" customHeight="1" thickTop="1" thickBot="1">
      <c r="A18" s="117" t="s">
        <v>89</v>
      </c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6"/>
    </row>
    <row r="19" spans="1:21" s="61" customFormat="1" ht="18" customHeight="1" thickBot="1">
      <c r="A19" s="62" t="s">
        <v>52</v>
      </c>
      <c r="B19" s="62"/>
      <c r="C19" s="63"/>
      <c r="D19" s="62"/>
      <c r="E19" s="62"/>
      <c r="F19" s="62"/>
      <c r="G19" s="62"/>
      <c r="H19" s="64"/>
      <c r="I19" s="56"/>
      <c r="J19" s="64"/>
      <c r="K19" s="56"/>
      <c r="L19" s="64"/>
      <c r="M19" s="56"/>
      <c r="N19" s="64"/>
      <c r="O19" s="56"/>
      <c r="P19" s="65"/>
      <c r="Q19" s="66">
        <v>41.21</v>
      </c>
      <c r="R19" s="66" t="s">
        <v>52</v>
      </c>
      <c r="S19" s="66" t="s">
        <v>52</v>
      </c>
      <c r="T19" s="66" t="str">
        <f>IF(ISERROR(S19/R19),"N/A",S19/R19*100)</f>
        <v>N/A</v>
      </c>
      <c r="U19" s="62" t="s">
        <v>90</v>
      </c>
    </row>
    <row r="20" spans="1:21" ht="127.5" customHeight="1" thickTop="1" thickBot="1">
      <c r="A20" s="27" t="s">
        <v>56</v>
      </c>
      <c r="B20" s="73" t="s">
        <v>185</v>
      </c>
      <c r="C20" s="73"/>
      <c r="D20" s="73"/>
      <c r="E20" s="73"/>
      <c r="F20" s="73"/>
      <c r="G20" s="73"/>
      <c r="H20" s="73" t="s">
        <v>184</v>
      </c>
      <c r="I20" s="73"/>
      <c r="J20" s="73"/>
      <c r="K20" s="73" t="s">
        <v>183</v>
      </c>
      <c r="L20" s="73"/>
      <c r="M20" s="73"/>
      <c r="N20" s="73"/>
      <c r="O20" s="28" t="s">
        <v>41</v>
      </c>
      <c r="P20" s="28" t="s">
        <v>134</v>
      </c>
      <c r="Q20" s="28">
        <v>25</v>
      </c>
      <c r="R20" s="28">
        <v>25</v>
      </c>
      <c r="S20" s="28">
        <v>13</v>
      </c>
      <c r="T20" s="28">
        <f>IF(ISERROR(S20/R20),"N/A",S20/R20*100)</f>
        <v>52</v>
      </c>
      <c r="U20" s="29" t="s">
        <v>51</v>
      </c>
    </row>
    <row r="21" spans="1:21" ht="18.75" customHeight="1" thickTop="1" thickBot="1">
      <c r="A21" s="117" t="s">
        <v>89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6"/>
    </row>
    <row r="22" spans="1:21" s="61" customFormat="1" ht="18" customHeight="1" thickBot="1">
      <c r="A22" s="62" t="s">
        <v>52</v>
      </c>
      <c r="B22" s="62"/>
      <c r="C22" s="63"/>
      <c r="D22" s="62"/>
      <c r="E22" s="62"/>
      <c r="F22" s="62"/>
      <c r="G22" s="62"/>
      <c r="H22" s="64"/>
      <c r="I22" s="56"/>
      <c r="J22" s="64"/>
      <c r="K22" s="56"/>
      <c r="L22" s="64"/>
      <c r="M22" s="56"/>
      <c r="N22" s="64"/>
      <c r="O22" s="56"/>
      <c r="P22" s="65"/>
      <c r="Q22" s="66">
        <v>25</v>
      </c>
      <c r="R22" s="66">
        <v>25</v>
      </c>
      <c r="S22" s="66">
        <v>13</v>
      </c>
      <c r="T22" s="66">
        <f>IF(ISERROR(S22/R22),"N/A",S22/R22*100)</f>
        <v>52</v>
      </c>
      <c r="U22" s="62" t="s">
        <v>90</v>
      </c>
    </row>
    <row r="23" spans="1:21" ht="99.75" customHeight="1" thickTop="1" thickBot="1">
      <c r="A23" s="27" t="s">
        <v>45</v>
      </c>
      <c r="B23" s="73" t="s">
        <v>182</v>
      </c>
      <c r="C23" s="73"/>
      <c r="D23" s="73"/>
      <c r="E23" s="73"/>
      <c r="F23" s="73"/>
      <c r="G23" s="73"/>
      <c r="H23" s="73" t="s">
        <v>181</v>
      </c>
      <c r="I23" s="73"/>
      <c r="J23" s="73"/>
      <c r="K23" s="73" t="s">
        <v>180</v>
      </c>
      <c r="L23" s="73"/>
      <c r="M23" s="73"/>
      <c r="N23" s="73"/>
      <c r="O23" s="28" t="s">
        <v>41</v>
      </c>
      <c r="P23" s="28" t="s">
        <v>50</v>
      </c>
      <c r="Q23" s="28">
        <v>25</v>
      </c>
      <c r="R23" s="28">
        <v>25</v>
      </c>
      <c r="S23" s="28">
        <v>52</v>
      </c>
      <c r="T23" s="28">
        <f>IF(ISERROR(S23/R23),"N/A",S23/R23*100)</f>
        <v>208</v>
      </c>
      <c r="U23" s="29" t="s">
        <v>51</v>
      </c>
    </row>
    <row r="24" spans="1:21" ht="18.75" customHeight="1" thickTop="1" thickBot="1">
      <c r="A24" s="117" t="s">
        <v>89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6"/>
    </row>
    <row r="25" spans="1:21" s="61" customFormat="1" ht="18" customHeight="1" thickBot="1">
      <c r="A25" s="62" t="s">
        <v>52</v>
      </c>
      <c r="B25" s="62"/>
      <c r="C25" s="63"/>
      <c r="D25" s="62"/>
      <c r="E25" s="62"/>
      <c r="F25" s="62"/>
      <c r="G25" s="62"/>
      <c r="H25" s="64"/>
      <c r="I25" s="56"/>
      <c r="J25" s="64"/>
      <c r="K25" s="56"/>
      <c r="L25" s="64"/>
      <c r="M25" s="56"/>
      <c r="N25" s="64"/>
      <c r="O25" s="56"/>
      <c r="P25" s="65"/>
      <c r="Q25" s="66">
        <v>25</v>
      </c>
      <c r="R25" s="66">
        <v>25</v>
      </c>
      <c r="S25" s="66">
        <v>52</v>
      </c>
      <c r="T25" s="66">
        <f>IF(ISERROR(S25/R25),"N/A",S25/R25*100)</f>
        <v>208</v>
      </c>
      <c r="U25" s="62" t="s">
        <v>90</v>
      </c>
    </row>
    <row r="26" spans="1:21" ht="91.5" customHeight="1" thickTop="1" thickBot="1">
      <c r="A26" s="27" t="s">
        <v>45</v>
      </c>
      <c r="B26" s="73" t="s">
        <v>52</v>
      </c>
      <c r="C26" s="73"/>
      <c r="D26" s="73"/>
      <c r="E26" s="73"/>
      <c r="F26" s="73"/>
      <c r="G26" s="73"/>
      <c r="H26" s="73" t="s">
        <v>179</v>
      </c>
      <c r="I26" s="73"/>
      <c r="J26" s="73"/>
      <c r="K26" s="73" t="s">
        <v>178</v>
      </c>
      <c r="L26" s="73"/>
      <c r="M26" s="73"/>
      <c r="N26" s="73"/>
      <c r="O26" s="28" t="s">
        <v>41</v>
      </c>
      <c r="P26" s="28" t="s">
        <v>50</v>
      </c>
      <c r="Q26" s="28">
        <v>100</v>
      </c>
      <c r="R26" s="28">
        <v>100</v>
      </c>
      <c r="S26" s="28">
        <v>11.81</v>
      </c>
      <c r="T26" s="28">
        <f>IF(ISERROR(S26/R26),"N/A",S26/R26*100)</f>
        <v>11.81</v>
      </c>
      <c r="U26" s="29" t="s">
        <v>51</v>
      </c>
    </row>
    <row r="27" spans="1:21" ht="18.75" customHeight="1" thickTop="1" thickBot="1">
      <c r="A27" s="117" t="s">
        <v>89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6"/>
    </row>
    <row r="28" spans="1:21" s="61" customFormat="1" ht="18" customHeight="1" thickBot="1">
      <c r="A28" s="62" t="s">
        <v>52</v>
      </c>
      <c r="B28" s="62"/>
      <c r="C28" s="63"/>
      <c r="D28" s="62"/>
      <c r="E28" s="62"/>
      <c r="F28" s="62"/>
      <c r="G28" s="62"/>
      <c r="H28" s="64"/>
      <c r="I28" s="56"/>
      <c r="J28" s="64"/>
      <c r="K28" s="56"/>
      <c r="L28" s="64"/>
      <c r="M28" s="56"/>
      <c r="N28" s="64"/>
      <c r="O28" s="56"/>
      <c r="P28" s="65"/>
      <c r="Q28" s="66">
        <v>100</v>
      </c>
      <c r="R28" s="66">
        <v>100</v>
      </c>
      <c r="S28" s="66">
        <v>11.81</v>
      </c>
      <c r="T28" s="66">
        <f>IF(ISERROR(S28/R28),"N/A",S28/R28*100)</f>
        <v>11.81</v>
      </c>
      <c r="U28" s="62" t="s">
        <v>90</v>
      </c>
    </row>
    <row r="29" spans="1:21" s="50" customFormat="1" ht="14.85" customHeight="1" thickTop="1" thickBot="1">
      <c r="A29" s="51" t="s">
        <v>76</v>
      </c>
      <c r="B29" s="52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4"/>
    </row>
    <row r="30" spans="1:21" ht="44.25" customHeight="1" thickTop="1">
      <c r="A30" s="80" t="s">
        <v>77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2"/>
    </row>
    <row r="31" spans="1:21" ht="34.5" customHeight="1">
      <c r="A31" s="70" t="s">
        <v>210</v>
      </c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2"/>
    </row>
    <row r="32" spans="1:21" ht="34.5" customHeight="1">
      <c r="A32" s="70" t="s">
        <v>209</v>
      </c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2"/>
    </row>
    <row r="33" spans="1:21" ht="34.5" customHeight="1">
      <c r="A33" s="70" t="s">
        <v>208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2"/>
    </row>
    <row r="34" spans="1:21" ht="34.5" customHeight="1">
      <c r="A34" s="70" t="s">
        <v>207</v>
      </c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2"/>
    </row>
    <row r="35" spans="1:21" ht="34.5" customHeight="1">
      <c r="A35" s="70" t="s">
        <v>206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2"/>
    </row>
    <row r="36" spans="1:21" ht="34.5" customHeight="1">
      <c r="A36" s="70" t="s">
        <v>205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2"/>
    </row>
  </sheetData>
  <mergeCells count="53">
    <mergeCell ref="A35:U35"/>
    <mergeCell ref="A36:U36"/>
    <mergeCell ref="A27:U27"/>
    <mergeCell ref="A30:U30"/>
    <mergeCell ref="A31:U31"/>
    <mergeCell ref="A32:U32"/>
    <mergeCell ref="A33:U33"/>
    <mergeCell ref="A34:U34"/>
    <mergeCell ref="A24:U24"/>
    <mergeCell ref="B26:G26"/>
    <mergeCell ref="H26:J26"/>
    <mergeCell ref="K26:N26"/>
    <mergeCell ref="A15:U15"/>
    <mergeCell ref="B17:G17"/>
    <mergeCell ref="H17:J17"/>
    <mergeCell ref="K17:N17"/>
    <mergeCell ref="A18:U18"/>
    <mergeCell ref="B20:G20"/>
    <mergeCell ref="H20:J20"/>
    <mergeCell ref="K20:N20"/>
    <mergeCell ref="A21:U21"/>
    <mergeCell ref="B23:G23"/>
    <mergeCell ref="H23:J23"/>
    <mergeCell ref="K23:N23"/>
    <mergeCell ref="B11:G11"/>
    <mergeCell ref="H11:J11"/>
    <mergeCell ref="K11:N11"/>
    <mergeCell ref="A12:U12"/>
    <mergeCell ref="B14:G14"/>
    <mergeCell ref="H14:J14"/>
    <mergeCell ref="K14:N14"/>
    <mergeCell ref="B6:F6"/>
    <mergeCell ref="J6:L6"/>
    <mergeCell ref="O6:P6"/>
    <mergeCell ref="S6:U6"/>
    <mergeCell ref="K9:N10"/>
    <mergeCell ref="O9:O10"/>
    <mergeCell ref="P9:P10"/>
    <mergeCell ref="Q9:R9"/>
    <mergeCell ref="S9:S10"/>
    <mergeCell ref="A8:A10"/>
    <mergeCell ref="B8:G10"/>
    <mergeCell ref="H8:R8"/>
    <mergeCell ref="S8:T8"/>
    <mergeCell ref="U8:U10"/>
    <mergeCell ref="H9:J10"/>
    <mergeCell ref="T9:T10"/>
    <mergeCell ref="A5:U5"/>
    <mergeCell ref="A1:K1"/>
    <mergeCell ref="C4:G4"/>
    <mergeCell ref="K4:N4"/>
    <mergeCell ref="P4:Q4"/>
    <mergeCell ref="S4:U4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30</vt:i4>
      </vt:variant>
      <vt:variant>
        <vt:lpstr>Rangos con nombre</vt:lpstr>
      </vt:variant>
      <vt:variant>
        <vt:i4>60</vt:i4>
      </vt:variant>
    </vt:vector>
  </HeadingPairs>
  <TitlesOfParts>
    <vt:vector size="90" baseType="lpstr">
      <vt:lpstr>FAM ASIST SOC Global</vt:lpstr>
      <vt:lpstr>FAM ASISTENCIA SOC Nacional</vt:lpstr>
      <vt:lpstr>FAM ASISTENCIA SOC 14-JALISCO</vt:lpstr>
      <vt:lpstr>FAETA Global </vt:lpstr>
      <vt:lpstr>FAETA Nacional</vt:lpstr>
      <vt:lpstr>FAETA 14-JALISCO</vt:lpstr>
      <vt:lpstr>FAFEF Global</vt:lpstr>
      <vt:lpstr>FAFEF Nacional</vt:lpstr>
      <vt:lpstr>FAFEF 14-JALISCO</vt:lpstr>
      <vt:lpstr>FAIS MPAL Global</vt:lpstr>
      <vt:lpstr>FAIS MPAL Nacional</vt:lpstr>
      <vt:lpstr>FAIS MPAL 14-JALISCO</vt:lpstr>
      <vt:lpstr>FASP Global</vt:lpstr>
      <vt:lpstr>FASP Nacional</vt:lpstr>
      <vt:lpstr>FASP 14-JALISCO</vt:lpstr>
      <vt:lpstr>FASSA Global</vt:lpstr>
      <vt:lpstr>FASSA Nacional</vt:lpstr>
      <vt:lpstr>14-FASSA JALISCO</vt:lpstr>
      <vt:lpstr>FONE Global</vt:lpstr>
      <vt:lpstr>FONE Nacional</vt:lpstr>
      <vt:lpstr>FONE 14-JALISCO</vt:lpstr>
      <vt:lpstr>FORTAMUN Global</vt:lpstr>
      <vt:lpstr>FORTAMUN Nacional</vt:lpstr>
      <vt:lpstr>FORTAMUN 14-JALISCO</vt:lpstr>
      <vt:lpstr>FAM INFRA Global</vt:lpstr>
      <vt:lpstr>FAM INFRA Nacional</vt:lpstr>
      <vt:lpstr>14-FAM INFRA JALISCO</vt:lpstr>
      <vt:lpstr>FAIS ESTATAL Global</vt:lpstr>
      <vt:lpstr>FAIS ESTATAL Nacional</vt:lpstr>
      <vt:lpstr>14-FAIS ESTATAL JALISCO</vt:lpstr>
      <vt:lpstr>'14-FAIS ESTATAL JALISCO'!Área_de_impresión</vt:lpstr>
      <vt:lpstr>'14-FAM INFRA JALISCO'!Área_de_impresión</vt:lpstr>
      <vt:lpstr>'14-FASSA JALISCO'!Área_de_impresión</vt:lpstr>
      <vt:lpstr>'FAETA 14-JALISCO'!Área_de_impresión</vt:lpstr>
      <vt:lpstr>'FAETA Global '!Área_de_impresión</vt:lpstr>
      <vt:lpstr>'FAETA Nacional'!Área_de_impresión</vt:lpstr>
      <vt:lpstr>'FAFEF 14-JALISCO'!Área_de_impresión</vt:lpstr>
      <vt:lpstr>'FAFEF Global'!Área_de_impresión</vt:lpstr>
      <vt:lpstr>'FAFEF Nacional'!Área_de_impresión</vt:lpstr>
      <vt:lpstr>'FAIS ESTATAL Global'!Área_de_impresión</vt:lpstr>
      <vt:lpstr>'FAIS ESTATAL Nacional'!Área_de_impresión</vt:lpstr>
      <vt:lpstr>'FAIS MPAL 14-JALISCO'!Área_de_impresión</vt:lpstr>
      <vt:lpstr>'FAIS MPAL Global'!Área_de_impresión</vt:lpstr>
      <vt:lpstr>'FAIS MPAL Nacional'!Área_de_impresión</vt:lpstr>
      <vt:lpstr>'FAM ASIST SOC Global'!Área_de_impresión</vt:lpstr>
      <vt:lpstr>'FAM ASISTENCIA SOC 14-JALISCO'!Área_de_impresión</vt:lpstr>
      <vt:lpstr>'FAM ASISTENCIA SOC Nacional'!Área_de_impresión</vt:lpstr>
      <vt:lpstr>'FAM INFRA Global'!Área_de_impresión</vt:lpstr>
      <vt:lpstr>'FAM INFRA Nacional'!Área_de_impresión</vt:lpstr>
      <vt:lpstr>'FASP 14-JALISCO'!Área_de_impresión</vt:lpstr>
      <vt:lpstr>'FASP Global'!Área_de_impresión</vt:lpstr>
      <vt:lpstr>'FASP Nacional'!Área_de_impresión</vt:lpstr>
      <vt:lpstr>'FASSA Global'!Área_de_impresión</vt:lpstr>
      <vt:lpstr>'FASSA Nacional'!Área_de_impresión</vt:lpstr>
      <vt:lpstr>'FONE 14-JALISCO'!Área_de_impresión</vt:lpstr>
      <vt:lpstr>'FONE Global'!Área_de_impresión</vt:lpstr>
      <vt:lpstr>'FONE Nacional'!Área_de_impresión</vt:lpstr>
      <vt:lpstr>'FORTAMUN 14-JALISCO'!Área_de_impresión</vt:lpstr>
      <vt:lpstr>'FORTAMUN Global'!Área_de_impresión</vt:lpstr>
      <vt:lpstr>'FORTAMUN Nacional'!Área_de_impresión</vt:lpstr>
      <vt:lpstr>'14-FAIS ESTATAL JALISCO'!Títulos_a_imprimir</vt:lpstr>
      <vt:lpstr>'14-FAM INFRA JALISCO'!Títulos_a_imprimir</vt:lpstr>
      <vt:lpstr>'14-FASSA JALISCO'!Títulos_a_imprimir</vt:lpstr>
      <vt:lpstr>'FAETA 14-JALISCO'!Títulos_a_imprimir</vt:lpstr>
      <vt:lpstr>'FAETA Global '!Títulos_a_imprimir</vt:lpstr>
      <vt:lpstr>'FAETA Nacional'!Títulos_a_imprimir</vt:lpstr>
      <vt:lpstr>'FAFEF 14-JALISCO'!Títulos_a_imprimir</vt:lpstr>
      <vt:lpstr>'FAFEF Global'!Títulos_a_imprimir</vt:lpstr>
      <vt:lpstr>'FAFEF Nacional'!Títulos_a_imprimir</vt:lpstr>
      <vt:lpstr>'FAIS ESTATAL Global'!Títulos_a_imprimir</vt:lpstr>
      <vt:lpstr>'FAIS ESTATAL Nacional'!Títulos_a_imprimir</vt:lpstr>
      <vt:lpstr>'FAIS MPAL 14-JALISCO'!Títulos_a_imprimir</vt:lpstr>
      <vt:lpstr>'FAIS MPAL Global'!Títulos_a_imprimir</vt:lpstr>
      <vt:lpstr>'FAIS MPAL Nacional'!Títulos_a_imprimir</vt:lpstr>
      <vt:lpstr>'FAM ASIST SOC Global'!Títulos_a_imprimir</vt:lpstr>
      <vt:lpstr>'FAM ASISTENCIA SOC 14-JALISCO'!Títulos_a_imprimir</vt:lpstr>
      <vt:lpstr>'FAM ASISTENCIA SOC Nacional'!Títulos_a_imprimir</vt:lpstr>
      <vt:lpstr>'FAM INFRA Global'!Títulos_a_imprimir</vt:lpstr>
      <vt:lpstr>'FAM INFRA Nacional'!Títulos_a_imprimir</vt:lpstr>
      <vt:lpstr>'FASP 14-JALISCO'!Títulos_a_imprimir</vt:lpstr>
      <vt:lpstr>'FASP Global'!Títulos_a_imprimir</vt:lpstr>
      <vt:lpstr>'FASP Nacional'!Títulos_a_imprimir</vt:lpstr>
      <vt:lpstr>'FASSA Global'!Títulos_a_imprimir</vt:lpstr>
      <vt:lpstr>'FASSA Nacional'!Títulos_a_imprimir</vt:lpstr>
      <vt:lpstr>'FONE 14-JALISCO'!Títulos_a_imprimir</vt:lpstr>
      <vt:lpstr>'FONE Global'!Títulos_a_imprimir</vt:lpstr>
      <vt:lpstr>'FONE Nacional'!Títulos_a_imprimir</vt:lpstr>
      <vt:lpstr>'FORTAMUN 14-JALISCO'!Títulos_a_imprimir</vt:lpstr>
      <vt:lpstr>'FORTAMUN Global'!Títulos_a_imprimir</vt:lpstr>
      <vt:lpstr>'FORTAMUN Nacional'!Títulos_a_imprimir</vt:lpstr>
    </vt:vector>
  </TitlesOfParts>
  <Company>SHCP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Alfonso Villaseñor Ruiz</cp:lastModifiedBy>
  <cp:lastPrinted>2013-04-24T16:19:46Z</cp:lastPrinted>
  <dcterms:created xsi:type="dcterms:W3CDTF">2009-03-25T01:44:41Z</dcterms:created>
  <dcterms:modified xsi:type="dcterms:W3CDTF">2017-05-22T18:08:39Z</dcterms:modified>
</cp:coreProperties>
</file>