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8" windowWidth="18072" windowHeight="11760" tabRatio="829"/>
  </bookViews>
  <sheets>
    <sheet name="FAEB" sheetId="2" r:id="rId1"/>
    <sheet name="FAETA EDUCACIÓN TEC" sheetId="3" r:id="rId2"/>
    <sheet name="FAFEF" sheetId="4" r:id="rId3"/>
    <sheet name="FAIS MUNICIPAL" sheetId="5" r:id="rId4"/>
    <sheet name="FAM ASISTENCIA SOC" sheetId="6" r:id="rId5"/>
    <sheet name="FASP" sheetId="7" r:id="rId6"/>
    <sheet name="FASSA" sheetId="8" r:id="rId7"/>
    <sheet name="FORTAMUN" sheetId="9" r:id="rId8"/>
  </sheets>
  <definedNames>
    <definedName name="_xlnm.Print_Area" localSheetId="3">'FAIS MUNICIPAL'!$B$1:$V$154</definedName>
    <definedName name="_xlnm.Print_Area" localSheetId="4">'FAM ASISTENCIA SOC'!$B$1:$V$74</definedName>
    <definedName name="_xlnm.Print_Area" localSheetId="5">FASP!$B$1:$V$96</definedName>
    <definedName name="_xlnm.Print_Area" localSheetId="6">FASSA!$B$1:$V$310</definedName>
    <definedName name="_xlnm.Print_Area" localSheetId="7">FORTAMUN!$B$1:$V$156</definedName>
    <definedName name="_xlnm.Print_Titles" localSheetId="0">FAEB!$1:$4</definedName>
    <definedName name="_xlnm.Print_Titles" localSheetId="1">'FAETA EDUCACIÓN TEC'!$1:$4</definedName>
    <definedName name="_xlnm.Print_Titles" localSheetId="2">FAFEF!$1:$4</definedName>
    <definedName name="_xlnm.Print_Titles" localSheetId="3">'FAIS MUNICIPAL'!$1:$4</definedName>
    <definedName name="_xlnm.Print_Titles" localSheetId="4">'FAM ASISTENCIA SOC'!$1:$4</definedName>
    <definedName name="_xlnm.Print_Titles" localSheetId="5">FASP!$1:$4</definedName>
    <definedName name="_xlnm.Print_Titles" localSheetId="6">FASSA!$1:$4</definedName>
    <definedName name="_xlnm.Print_Titles" localSheetId="7">FORTAMUN!$1:$4</definedName>
  </definedNames>
  <calcPr calcId="145621"/>
</workbook>
</file>

<file path=xl/calcChain.xml><?xml version="1.0" encoding="utf-8"?>
<calcChain xmlns="http://schemas.openxmlformats.org/spreadsheetml/2006/main">
  <c r="U11" i="9" l="1"/>
  <c r="U13" i="9"/>
  <c r="U14" i="9"/>
  <c r="U16" i="9"/>
  <c r="U17" i="9"/>
  <c r="U19" i="9"/>
  <c r="U20" i="9"/>
  <c r="U22" i="9"/>
  <c r="U23" i="9"/>
  <c r="U25" i="9"/>
  <c r="U11" i="8" l="1"/>
  <c r="U13" i="8"/>
  <c r="U14" i="8"/>
  <c r="U16" i="8"/>
  <c r="U17" i="8"/>
  <c r="U19" i="8"/>
  <c r="U20" i="8"/>
  <c r="U22" i="8"/>
  <c r="U23" i="8"/>
  <c r="U25" i="8"/>
  <c r="U26" i="8"/>
  <c r="U28" i="8"/>
  <c r="U29" i="8"/>
  <c r="U31" i="8"/>
  <c r="U32" i="8"/>
  <c r="U34" i="8"/>
  <c r="U35" i="8"/>
  <c r="U37" i="8"/>
  <c r="U38" i="8"/>
  <c r="U40" i="8"/>
  <c r="U11" i="7" l="1"/>
  <c r="U13" i="7"/>
  <c r="U14" i="7"/>
  <c r="U16" i="7"/>
  <c r="U17" i="7"/>
  <c r="U19" i="7"/>
  <c r="U11" i="6" l="1"/>
  <c r="U12" i="6"/>
  <c r="U14" i="6"/>
  <c r="U15" i="6"/>
  <c r="U16" i="6"/>
  <c r="U17" i="6"/>
  <c r="U19" i="6"/>
  <c r="U11" i="5" l="1"/>
  <c r="U13" i="5"/>
  <c r="U14" i="5"/>
  <c r="U16" i="5"/>
  <c r="U17" i="5"/>
  <c r="U19" i="5"/>
  <c r="U20" i="5"/>
  <c r="U22" i="5"/>
  <c r="U23" i="5"/>
  <c r="U25" i="5"/>
  <c r="U11" i="4" l="1"/>
  <c r="U13" i="4"/>
  <c r="U14" i="4"/>
  <c r="U16" i="4"/>
  <c r="U17" i="4"/>
  <c r="U19" i="4"/>
  <c r="U11" i="3" l="1"/>
  <c r="U13" i="3"/>
  <c r="U14" i="3"/>
  <c r="U16" i="3"/>
  <c r="U17" i="3"/>
  <c r="U19" i="3"/>
  <c r="U20" i="3"/>
  <c r="U22" i="3"/>
  <c r="U23" i="3"/>
  <c r="U25" i="3"/>
  <c r="U26" i="3"/>
  <c r="U28" i="3"/>
  <c r="U29" i="3"/>
  <c r="U31" i="3"/>
  <c r="U32" i="3"/>
  <c r="U34" i="3"/>
  <c r="U31" i="2" l="1"/>
  <c r="U29" i="2"/>
  <c r="U28" i="2"/>
  <c r="U26" i="2"/>
  <c r="U25" i="2"/>
  <c r="U23" i="2"/>
  <c r="U22" i="2"/>
  <c r="U20" i="2"/>
  <c r="U19" i="2"/>
  <c r="U17" i="2"/>
  <c r="U16" i="2"/>
  <c r="U14" i="2"/>
  <c r="U13" i="2"/>
  <c r="U11" i="2"/>
</calcChain>
</file>

<file path=xl/sharedStrings.xml><?xml version="1.0" encoding="utf-8"?>
<sst xmlns="http://schemas.openxmlformats.org/spreadsheetml/2006/main" count="798" uniqueCount="214">
  <si>
    <t>Tercer Trimestre 2013</t>
  </si>
  <si>
    <t>Informes sobre la Situación Económica, las Finanzas Públicas y la Deuda Pública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</si>
  <si>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</si>
  <si>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</si>
  <si>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</si>
  <si>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</si>
  <si>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</si>
  <si>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</si>
  <si>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</si>
  <si>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</si>
  <si>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</si>
  <si>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</si>
  <si>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</si>
  <si>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</si>
  <si>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</si>
  <si>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</si>
  <si>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</si>
  <si>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</si>
  <si>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</si>
  <si>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</si>
  <si>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</si>
  <si>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</si>
  <si>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</si>
  <si>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</si>
  <si>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</si>
  <si>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</si>
  <si>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</si>
  <si>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</si>
  <si>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</si>
  <si>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</si>
  <si>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</si>
  <si>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</si>
  <si>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</si>
  <si>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</si>
  <si>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</si>
  <si>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</si>
  <si>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</si>
  <si>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</si>
  <si>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mejorar el logro académico en la educación básica mediante la prestación de servicios de la educación primaria y secundaria en todas sus vertientes de atención</t>
  </si>
  <si>
    <t>Porcentaje de alumnos de primaria y secundaria con logro académico al menos elemental en la prueba ENLACE de español</t>
  </si>
  <si>
    <t xml:space="preserve">(Alumnos de educación primaria y secundaria que obtienen calificación de logro académico al menos elemental en la prueba ENLACE de español en el año N / Total de Alumnos de educación primaria y secundaria evaluados en la prueba ENLACE de español en el año N) X 100 </t>
  </si>
  <si>
    <t>Porcentaje</t>
  </si>
  <si>
    <t>Estratégico-Eficacia-Anual</t>
  </si>
  <si>
    <t>N/A</t>
  </si>
  <si>
    <t>Estatal</t>
  </si>
  <si>
    <t>Nacional</t>
  </si>
  <si>
    <t>NaN</t>
  </si>
  <si>
    <t>14 - JALISCO</t>
  </si>
  <si>
    <t/>
  </si>
  <si>
    <t>Porcentaje de alumnos de primaria y secundaria con logro académico al menos elemental en la prueba ENLACE de matemáticas</t>
  </si>
  <si>
    <t>(Alumnos de educación primaria y secundaria que obtienen calificación de logro académico al menos elemental en la prueba ENLACE de matemáticas en el año N / Total de Alumnos de educación primaria y secundaria evaluados en la prueba ENLACE de matemáticas en el año N) X 100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</si>
  <si>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</si>
  <si>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</si>
  <si>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</si>
  <si>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</si>
  <si>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</si>
  <si>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</si>
  <si>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</si>
  <si>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</si>
  <si>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</si>
  <si>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</si>
  <si>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</si>
  <si>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</si>
  <si>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Gestión-Eficacia-Anual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</si>
  <si>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</si>
  <si>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</si>
  <si>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</si>
  <si>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</si>
  <si>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</si>
  <si>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</si>
  <si>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Gestión-Eficacia-Trimestral</t>
  </si>
  <si>
    <t>[((Numero de certificados entregados) / (El número de beneficiarios que concluyen nivel primaria o secundaria)) *100]</t>
  </si>
  <si>
    <t>Certificados entregados.</t>
  </si>
  <si>
    <t>[((Número de exámenes acreditados)  / (El número de exámenes presentados)) * 100]</t>
  </si>
  <si>
    <t>Exámenes acreditados.</t>
  </si>
  <si>
    <t>Gestión de recursos para el otorgamiento del servicio educativo.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</si>
  <si>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</si>
  <si>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</si>
  <si>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</si>
  <si>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Estratégico-Eficacia-Trimestral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</si>
  <si>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</si>
  <si>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</si>
  <si>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</si>
  <si>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</si>
  <si>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[((Número de personas atendidas en el INEA que concluye secundaria en el año t) / ( El número neto de personas que se incorporaron al rezago educativo en el año t-1 )) * 100 ]</t>
  </si>
  <si>
    <t>Abatimiento del incremento neto al rezago educativo.</t>
  </si>
  <si>
    <t>La población de 15 años y más con rezago educativo y los jóvenes en edad de cursar bachillerato tienen acceso a la educación para adultos y a los servicios de educación tecnológica.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</si>
  <si>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</si>
  <si>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</si>
  <si>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</si>
  <si>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</si>
  <si>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Contribuir en la formación tecnológica y en el abatimiento del rezago educativo de las personas, mediante la prestación de servicios del CONALEP y la educación para los adultos.</t>
  </si>
  <si>
    <t>8 - Fondo de Aportaciones para la Educación Tecnológica y de Adultos</t>
  </si>
  <si>
    <t>2 - Educación Media Superior</t>
  </si>
  <si>
    <t>FAETA Educación Tecnológica</t>
  </si>
  <si>
    <t>I-009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</si>
  <si>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</si>
  <si>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</si>
  <si>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</si>
  <si>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</si>
  <si>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Contar con recursos federales transferidos para el fortalecimiento de las finanzas públicas estatales.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</si>
  <si>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</si>
  <si>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</si>
  <si>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10 - Fondo de Aportaciones para el Fortalecimiento de las Entidades Federativas</t>
  </si>
  <si>
    <t>7 - Desarrollo Regional</t>
  </si>
  <si>
    <t>2 - Vivienda y Servicios a la Comunidad</t>
  </si>
  <si>
    <t>FAFEF</t>
  </si>
  <si>
    <t>I-012</t>
  </si>
  <si>
    <t>Municipal</t>
  </si>
  <si>
    <t>Gestión-Eficiencia-Anual</t>
  </si>
  <si>
    <t>Recurso ejercido en el Municipio/recurso ministrado en el municipio)*100</t>
  </si>
  <si>
    <t>Porcentaje de ejecución de los recursos en el año</t>
  </si>
  <si>
    <t>[(Recursos complementarios a los de FISM invertidos en las mismas obras que los recursos del FISM en Municipio en el año /Recursos del FISM del Municipio invertidos en el año )]*100</t>
  </si>
  <si>
    <t>Porcentaje de potencialización de los recursos Fondo de Aportaciones para la Infraestructura Social Municipal (FISM)</t>
  </si>
  <si>
    <t>Gestión-Eficiencia-Trimestral</t>
  </si>
  <si>
    <t>[(recursos del fism invertidos en la etiqueta de urbanización municipal/recursos totales invertidos del fism en el municipio)]*100</t>
  </si>
  <si>
    <t>Porcentaje del FISM invertido en el municipio en urbanización municipal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</si>
  <si>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</si>
  <si>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Porcentaje del FISM invertido en el municipio en Integración y Desarrollo</t>
  </si>
  <si>
    <t>[(recursos invertidos del fism en el municipio en las etiquetas de agua potable + alcantarillado+ drenaje+ electrificación rural y de colonias pobres)/recursos totales del FISM invertidos en el municipio]*100</t>
  </si>
  <si>
    <t>Porcentaje del FISM invertido en el municipio en servicios básicos</t>
  </si>
  <si>
    <t>N/D</t>
  </si>
  <si>
    <t>5 - Fondo de Aportaciones para la Infraestructura Social</t>
  </si>
  <si>
    <t>FAIS Municipal</t>
  </si>
  <si>
    <t>I-004</t>
  </si>
  <si>
    <t>Otra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</si>
  <si>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</si>
  <si>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Mejoramiento de la Asitencia Social Alimentaria</t>
  </si>
  <si>
    <t>Integración de apoyos alimentarios en cumplimiento a los criterios de calidad nutricia</t>
  </si>
  <si>
    <t>Administración Pública Federal</t>
  </si>
  <si>
    <t>Gestión-Calidad-Trimestral</t>
  </si>
  <si>
    <t>(Número de asesorías realizadas a entidades federativas / Número de asesorías programadas) *100</t>
  </si>
  <si>
    <t xml:space="preserve">Porcentaje de asesorías realizadas a entidades federativas </t>
  </si>
  <si>
    <t>Asesoría a entidades federativas</t>
  </si>
  <si>
    <t>Gestión-Calidad-Anual</t>
  </si>
  <si>
    <t>(entidades federativas que cumplen con los criterios de calidad nutricia / Total de entidades federativas)*100</t>
  </si>
  <si>
    <t>Porcentaje de entidades que cumplen con los criterios de calidad nutricia</t>
  </si>
  <si>
    <t>Criterios de calidad nutricia para los programas alimentarios establecidos</t>
  </si>
  <si>
    <t>Estratégico-Economía-Anual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</si>
  <si>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</si>
  <si>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 de recursos del Ramo 33 Fondo V.i destinados a otorgar apoyos alimentarios</t>
  </si>
  <si>
    <t>Las entidades federativas destinan recursos a programas para disminuir la inseguridad alimentaria</t>
  </si>
  <si>
    <t>Estratégico-Eficacia-Sexenal</t>
  </si>
  <si>
    <t>(Número de personas en inseguridad alimentaria en el país en el año t - Número de personas en inseguridad alimentaria en el país en el año t-6) / Número de personas en inseguridad alimentaria en el país en el año t-6</t>
  </si>
  <si>
    <t>Variación de personas en inseguridad alimentaria</t>
  </si>
  <si>
    <t>Contribuir a reducir las brechas o desigualdades en salud mediante la entrega de recursos para disminuir la inseguridad alimentaria</t>
  </si>
  <si>
    <t>7 - Fondo de Aportaciones Múltiples</t>
  </si>
  <si>
    <t>8 - Otros Grupos Vulnerables</t>
  </si>
  <si>
    <t>6 - Protección Social</t>
  </si>
  <si>
    <t>FAM Asistencia Social</t>
  </si>
  <si>
    <t>I-006</t>
  </si>
  <si>
    <t>Promedio</t>
  </si>
  <si>
    <t>T=¿ (HA-HR)/LLR  T: Tiempo de atención a la sociedad en los Centros de Control, Comando, Cómputo y Comunicaciones (C4s) del Ramo 33 en las 32 entidades federativas.  HR: Hora de registro de la llamada de auxilio, en el ejercicio fiscal corriente en las 32 entidades federativas.  HA: hora de llegada al lugar de los hechos, en el ejercicio fiscal corriente en las 32 entidades federativas.  LLR: Número total de llamadas registradas en el sistema, en el ejercicio fiscal corriente en las 32 entidades federativas.</t>
  </si>
  <si>
    <t>Tiempo de atención a la sociedad en los Centros de Control, Comando, Cómputo y Comunicaciones (C4s) del Ramo 33</t>
  </si>
  <si>
    <t>[((PE/PP)*0.5)+((MA/MP)*0.5)]*100  P: Porcentaje del gasto y metas de profesionalización del Ramo 33 en las 32 entidades federativas.  PE: Presupuesto ejercido del Ramo 33 en el eje de profesionalización en sus vertientes de seguridad pública y procuración e impartición de justicia en el ejercicio fiscal corriente de las 32 entidades federativas.  PP: Presupuesto programado del Ramo 33 en el eje de profesionalización en sus vertientes de seguridad pública y procuración e impartición de justicia en el ejercicio fiscal corriente de las 32 entidades federativas.  MA: Meta alcanzada del Ramo 33 en el eje de profesionalización en sus vertientes de seguridad pública y procuración e impartición de justicia en el ejercicio fiscal corriente de las 32 entidades federativas.  MP: Meta programada del Ramo 33 en el eje de profesionalización en sus vertientes de seguridad pública y procuración e impartición de justicia en el ejercicio fiscal corriente de las 32 entidades federativas.</t>
  </si>
  <si>
    <t>Porcentaje del Gasto y Metas de Profesionalización del Ramo 33</t>
  </si>
  <si>
    <t>NA</t>
  </si>
  <si>
    <t>P={(EC/EP×0.5)+(EA/EC×0.5)}×100%  P: Porcentaje de la eficiencia en las metas de profesionalización de las corporaciones policiales del Ramo 33 en las 32 entidades federativas.  EP: Elementos en Formación Inicial, Continua y Especializada programados, en el ejercicio fiscal corriente en las 32 entidades federativas.  EC: Elementos en Formación Inicial, Continua y Especializada capacitados, en el ejercicio fiscal corriente en las 32 entidades federativas.  EA: Elementos en Formación Inicial, Continua y Especializada aprobados conforme a los estándares de aprovechamiento establecidos por la academia, en el ejercicio fiscal corriente en las 32 entidades federativas.</t>
  </si>
  <si>
    <t>Porcentaje de la eficiencia en las metas de profesionalización de las corporaciones policiales del Ramo 33</t>
  </si>
  <si>
    <t>9 - Fondo de Aportaciones para la Seguridad Pública de los Estados y del Distrito Federal</t>
  </si>
  <si>
    <t>4 - Sistema Nacional de Seguridad Pública</t>
  </si>
  <si>
    <t>7 - Asuntos de Orden Público y de Seguridad Interior</t>
  </si>
  <si>
    <t>1 - Gobierno</t>
  </si>
  <si>
    <t>FASP</t>
  </si>
  <si>
    <t>I-011</t>
  </si>
  <si>
    <t>(Número de nacidos vivos de madres atendidas por personal medico / Número total de nacidos vivos) *100 (por entidad de ocurrencia)</t>
  </si>
  <si>
    <t>Porcentaje de nacidos vivos de madres atendidas por personal medico</t>
  </si>
  <si>
    <t>Contribuir a la atención de la población</t>
  </si>
  <si>
    <t>(Número de comunidades certificadas/Número de comunidades a certificar programadas)*100</t>
  </si>
  <si>
    <t xml:space="preserve">Comunidades con población participando en el mejoramiento de sus condiciones de salud certificadas </t>
  </si>
  <si>
    <t>Comunidades con población participando en el mejoramiento de sus condiciones de salud están Certificadas</t>
  </si>
  <si>
    <t>Número de entidades federativas con programa anual de trabajo validados de acuerdo al calendario de Integración Programática Presupuestal por SHCP / Número de entidades federativas</t>
  </si>
  <si>
    <t xml:space="preserve">Porcentaje de cumplimiento de Entidades Federativas  con programa anual de trabajo validado </t>
  </si>
  <si>
    <t>Seguimiento al "Programa Anual de Trabajo" validado</t>
  </si>
  <si>
    <t xml:space="preserve">Número de estados con Estructura Programática de la Entidad Federativa registrados oportunamente de acuerdo al calendario establecido / Número de entidades federativas * 100 </t>
  </si>
  <si>
    <t xml:space="preserve">Porcentaje de cumplimiento de entidades federativas con Estructura Programática de la Entidad Federativa (EPEF) registradas </t>
  </si>
  <si>
    <t>Alineación de las Estructuras Programáticas de las Entidades Federativas (EPEF) a la "estructura programática homologada"</t>
  </si>
  <si>
    <t>Total de recurso ejercidos a la Rectoría del Sistema de Salud / Total de recurso asignados en la Rectoría del Sistema de Salud *100</t>
  </si>
  <si>
    <t xml:space="preserve">Porcentaje de recursos ejercidos para la Rectoría del Sistema de Salud </t>
  </si>
  <si>
    <t>Total de Presupuesto ejercido para la ¿Generación de Recursos para la Salud ¿ /Presupuesto asignado para ¿Generación de Recursos para la Salud¿ * 100</t>
  </si>
  <si>
    <t>Porcentaje de recursos ejercidos para la Generación de recurso en salud</t>
  </si>
  <si>
    <t>Total de recurso ejercido  a la Prestación de  Servicios de Salud a la Persona / Total de recurso asignado a la Prestación de  Servicios de Salud a la Persona * 100</t>
  </si>
  <si>
    <t>Porcentaje de recursos ejercidos Prestación de Servicios de Salud a la Persona</t>
  </si>
  <si>
    <t>(Total de recurso ejercido a la Prestación de  Servicios de Salud a la Comunidad) / (Total de recurso asignado a la Prestación de  Servicios de Salud a la Comunidad) * 100</t>
  </si>
  <si>
    <t xml:space="preserve">Porcentaje de recursos ejercidos para la Prestación de Servicios de Salud a la Comunidad </t>
  </si>
  <si>
    <t>Presupuesto para el "Fondo de Aportaciones para los Servicios de Salud" destinado a la cobertura de salud de las entidades federativas</t>
  </si>
  <si>
    <t>Número de Médicos generales y especialistas en unidades de la secretaría de salud  / Población en ese momento * 1,000</t>
  </si>
  <si>
    <t>Médicos generales y especialistas por cada mil habitantes</t>
  </si>
  <si>
    <t>Los servicios de salud de las entidades federativas cuentan con personal médico para fortalecer la cobertura de salud</t>
  </si>
  <si>
    <t>Número de muertes maternas de mujeres / Número de Nacidos vivos * 100,000 (En un año fijo y en una región determinada)</t>
  </si>
  <si>
    <t>Razón de Mortalidad Materna</t>
  </si>
  <si>
    <t>El contar con los suficientes recursos para la atención de la población, se reflejará en este indicador que es sensible a la calidad de la atención y de los servicios con los que se cuentan.</t>
  </si>
  <si>
    <t>4 - Fondo de Aportaciones para los Servicios de Salud</t>
  </si>
  <si>
    <t>1 - Prestación de Servicios de Salud a la Comunidad</t>
  </si>
  <si>
    <t>3 - Salud</t>
  </si>
  <si>
    <t>FASSA</t>
  </si>
  <si>
    <t>I-002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</si>
  <si>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</si>
  <si>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</si>
  <si>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Índice en el Ejercicio de Recursos</t>
  </si>
  <si>
    <t>Dar seguimiento a los recursos federales recibidos a través del FORTAMUN DF.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</si>
  <si>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</si>
  <si>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</si>
  <si>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</si>
  <si>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</si>
  <si>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</si>
  <si>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</si>
  <si>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Estratégico-Eficacia-Semestral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</si>
  <si>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</si>
  <si>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</si>
  <si>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>Contribuir al fortalecimiento de las finanzas públicas de los municipios y demarcaciones territoriales del Distrito Federal, mediante la optimización en la aplicación de los recursos públicos federales transferidos.</t>
  </si>
  <si>
    <t>6 - Fondo de Aportaciones para el Fortalecimiento de los Municipios y de las Demarcaciones Territoriales del Distrito Federal</t>
  </si>
  <si>
    <t>FORTAMUN</t>
  </si>
  <si>
    <t>I-005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</si>
</sst>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Soberana Sans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indexed="0"/>
      </left>
      <right style="medium">
        <color rgb="FF000000"/>
      </right>
      <top style="thick">
        <color rgb="FF969696"/>
      </top>
      <bottom/>
      <diagonal/>
    </border>
    <border>
      <left style="thin">
        <color indexed="0"/>
      </left>
      <right style="medium">
        <color rgb="FF000000"/>
      </right>
      <top/>
      <bottom style="thick">
        <color rgb="FF333333"/>
      </bottom>
      <diagonal/>
    </border>
    <border>
      <left style="thin">
        <color indexed="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indexed="0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indexed="0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indexed="0"/>
      </right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18" fillId="2" borderId="0" applyNumberFormat="0" applyBorder="0" applyAlignment="0" applyProtection="0"/>
    <xf numFmtId="0" fontId="23" fillId="6" borderId="4" applyNumberFormat="0" applyAlignment="0" applyProtection="0"/>
    <xf numFmtId="0" fontId="25" fillId="7" borderId="7" applyNumberFormat="0" applyAlignment="0" applyProtection="0"/>
    <xf numFmtId="0" fontId="2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1" fillId="5" borderId="4" applyNumberFormat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8" borderId="8" applyNumberFormat="0" applyFont="0" applyAlignment="0" applyProtection="0"/>
    <xf numFmtId="0" fontId="22" fillId="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28" fillId="0" borderId="9" applyNumberFormat="0" applyFill="0" applyAlignment="0" applyProtection="0"/>
  </cellStyleXfs>
  <cellXfs count="7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8" fillId="35" borderId="10" xfId="0" applyFont="1" applyFill="1" applyBorder="1" applyAlignment="1">
      <alignment horizontal="centerContinuous" vertical="center"/>
    </xf>
    <xf numFmtId="0" fontId="9" fillId="35" borderId="11" xfId="0" applyFont="1" applyFill="1" applyBorder="1" applyAlignment="1">
      <alignment horizontal="centerContinuous" vertical="center"/>
    </xf>
    <xf numFmtId="0" fontId="9" fillId="35" borderId="11" xfId="0" applyFont="1" applyFill="1" applyBorder="1" applyAlignment="1">
      <alignment horizontal="centerContinuous" vertical="center" wrapText="1"/>
    </xf>
    <xf numFmtId="0" fontId="9" fillId="35" borderId="12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" fontId="1" fillId="36" borderId="38" xfId="0" applyNumberFormat="1" applyFont="1" applyFill="1" applyBorder="1" applyAlignment="1">
      <alignment horizontal="center" vertical="center" wrapText="1"/>
    </xf>
    <xf numFmtId="4" fontId="1" fillId="36" borderId="3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top" wrapText="1"/>
    </xf>
    <xf numFmtId="4" fontId="1" fillId="0" borderId="40" xfId="0" applyNumberFormat="1" applyFont="1" applyFill="1" applyBorder="1" applyAlignment="1">
      <alignment vertical="top" wrapText="1"/>
    </xf>
    <xf numFmtId="4" fontId="3" fillId="0" borderId="41" xfId="0" applyNumberFormat="1" applyFont="1" applyBorder="1" applyAlignment="1">
      <alignment horizontal="right" vertical="top" wrapText="1"/>
    </xf>
    <xf numFmtId="4" fontId="12" fillId="0" borderId="42" xfId="0" applyNumberFormat="1" applyFont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3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2" fillId="0" borderId="42" xfId="0" applyNumberFormat="1" applyFont="1" applyBorder="1" applyAlignment="1">
      <alignment horizontal="center" vertical="top" wrapText="1"/>
    </xf>
    <xf numFmtId="4" fontId="3" fillId="0" borderId="41" xfId="0" applyNumberFormat="1" applyFont="1" applyBorder="1" applyAlignment="1">
      <alignment horizontal="center" vertical="top" wrapText="1"/>
    </xf>
    <xf numFmtId="4" fontId="3" fillId="0" borderId="41" xfId="0" applyNumberFormat="1" applyFont="1" applyFill="1" applyBorder="1" applyAlignment="1">
      <alignment horizontal="right" vertical="top" wrapText="1"/>
    </xf>
    <xf numFmtId="0" fontId="12" fillId="0" borderId="41" xfId="0" applyFont="1" applyFill="1" applyBorder="1" applyAlignment="1">
      <alignment horizontal="justify" vertical="top" wrapText="1"/>
    </xf>
    <xf numFmtId="4" fontId="2" fillId="35" borderId="43" xfId="0" applyNumberFormat="1" applyFont="1" applyFill="1" applyBorder="1" applyAlignment="1">
      <alignment horizontal="left" vertical="center" wrapText="1"/>
    </xf>
    <xf numFmtId="4" fontId="2" fillId="35" borderId="14" xfId="0" applyNumberFormat="1" applyFont="1" applyFill="1" applyBorder="1" applyAlignment="1">
      <alignment horizontal="left" vertical="center" wrapText="1"/>
    </xf>
    <xf numFmtId="4" fontId="2" fillId="35" borderId="44" xfId="0" applyNumberFormat="1" applyFont="1" applyFill="1" applyBorder="1" applyAlignment="1">
      <alignment horizontal="left" vertical="center" wrapText="1"/>
    </xf>
    <xf numFmtId="0" fontId="1" fillId="36" borderId="22" xfId="0" applyFont="1" applyFill="1" applyBorder="1" applyAlignment="1">
      <alignment horizontal="justify" vertical="center" wrapText="1"/>
    </xf>
    <xf numFmtId="0" fontId="1" fillId="36" borderId="24" xfId="0" applyFont="1" applyFill="1" applyBorder="1" applyAlignment="1">
      <alignment horizontal="justify" vertical="center" wrapText="1"/>
    </xf>
    <xf numFmtId="0" fontId="1" fillId="36" borderId="23" xfId="0" applyFont="1" applyFill="1" applyBorder="1" applyAlignment="1">
      <alignment horizontal="justify" vertical="center" wrapText="1"/>
    </xf>
    <xf numFmtId="0" fontId="1" fillId="36" borderId="25" xfId="0" applyFont="1" applyFill="1" applyBorder="1" applyAlignment="1">
      <alignment horizontal="justify" vertical="center" wrapText="1"/>
    </xf>
    <xf numFmtId="0" fontId="1" fillId="36" borderId="26" xfId="0" applyFont="1" applyFill="1" applyBorder="1" applyAlignment="1">
      <alignment horizontal="justify" vertical="center" wrapText="1"/>
    </xf>
    <xf numFmtId="0" fontId="1" fillId="36" borderId="0" xfId="0" applyFont="1" applyFill="1" applyBorder="1" applyAlignment="1">
      <alignment horizontal="justify" vertical="center" wrapText="1"/>
    </xf>
    <xf numFmtId="0" fontId="1" fillId="36" borderId="29" xfId="0" applyFont="1" applyFill="1" applyBorder="1" applyAlignment="1">
      <alignment horizontal="justify" vertical="center" wrapText="1"/>
    </xf>
    <xf numFmtId="0" fontId="1" fillId="36" borderId="27" xfId="0" applyFont="1" applyFill="1" applyBorder="1" applyAlignment="1">
      <alignment horizontal="justify" vertical="center" wrapText="1"/>
    </xf>
    <xf numFmtId="0" fontId="1" fillId="36" borderId="28" xfId="0" applyFont="1" applyFill="1" applyBorder="1" applyAlignment="1">
      <alignment horizontal="justify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29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 wrapText="1"/>
    </xf>
    <xf numFmtId="0" fontId="11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top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tabSelected="1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6.109375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4.6640625" style="1" customWidth="1"/>
    <col min="19" max="19" width="13.88671875" style="1" customWidth="1"/>
    <col min="20" max="21" width="10.7773437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69" t="s">
        <v>5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17</v>
      </c>
      <c r="L6" s="66"/>
      <c r="M6" s="66"/>
      <c r="N6" s="20"/>
      <c r="O6" s="19" t="s">
        <v>18</v>
      </c>
      <c r="P6" s="66" t="s">
        <v>19</v>
      </c>
      <c r="Q6" s="66"/>
      <c r="R6" s="21"/>
      <c r="S6" s="22" t="s">
        <v>20</v>
      </c>
      <c r="T6" s="66" t="s">
        <v>21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102" customHeight="1" thickTop="1" thickBot="1">
      <c r="A11" s="25"/>
      <c r="B11" s="26" t="s">
        <v>37</v>
      </c>
      <c r="C11" s="38" t="s">
        <v>38</v>
      </c>
      <c r="D11" s="38"/>
      <c r="E11" s="38"/>
      <c r="F11" s="38"/>
      <c r="G11" s="38"/>
      <c r="H11" s="38"/>
      <c r="I11" s="38" t="s">
        <v>39</v>
      </c>
      <c r="J11" s="38"/>
      <c r="K11" s="38"/>
      <c r="L11" s="38" t="s">
        <v>40</v>
      </c>
      <c r="M11" s="38"/>
      <c r="N11" s="38"/>
      <c r="O11" s="38"/>
      <c r="P11" s="27" t="s">
        <v>41</v>
      </c>
      <c r="Q11" s="27" t="s">
        <v>42</v>
      </c>
      <c r="R11" s="27">
        <v>44.7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44.7</v>
      </c>
      <c r="S13" s="33" t="s">
        <v>46</v>
      </c>
      <c r="T13" s="33" t="s">
        <v>46</v>
      </c>
      <c r="U13" s="34" t="str">
        <f t="shared" ref="U13:U14" si="0">IF(ISERROR(T13/S13),"N/A",T13/S13*100)</f>
        <v>N/A</v>
      </c>
      <c r="V13" s="29" t="s">
        <v>47</v>
      </c>
    </row>
    <row r="14" spans="1:35" ht="75" customHeight="1" thickTop="1" thickBot="1">
      <c r="A14" s="25"/>
      <c r="B14" s="26" t="s">
        <v>37</v>
      </c>
      <c r="C14" s="38" t="s">
        <v>48</v>
      </c>
      <c r="D14" s="38"/>
      <c r="E14" s="38"/>
      <c r="F14" s="38"/>
      <c r="G14" s="38"/>
      <c r="H14" s="38"/>
      <c r="I14" s="38" t="s">
        <v>49</v>
      </c>
      <c r="J14" s="38"/>
      <c r="K14" s="38"/>
      <c r="L14" s="38" t="s">
        <v>50</v>
      </c>
      <c r="M14" s="38"/>
      <c r="N14" s="38"/>
      <c r="O14" s="38"/>
      <c r="P14" s="27" t="s">
        <v>41</v>
      </c>
      <c r="Q14" s="27" t="s">
        <v>42</v>
      </c>
      <c r="R14" s="27">
        <v>40.39</v>
      </c>
      <c r="S14" s="27" t="s">
        <v>43</v>
      </c>
      <c r="T14" s="27" t="s">
        <v>43</v>
      </c>
      <c r="U14" s="27" t="str">
        <f t="shared" si="0"/>
        <v>N/A</v>
      </c>
      <c r="V14" s="28" t="s">
        <v>44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40.39</v>
      </c>
      <c r="S16" s="33" t="s">
        <v>46</v>
      </c>
      <c r="T16" s="33" t="s">
        <v>46</v>
      </c>
      <c r="U16" s="34" t="str">
        <f t="shared" ref="U16:U17" si="1">IF(ISERROR(T16/S16),"N/A",T16/S16*100)</f>
        <v>N/A</v>
      </c>
      <c r="V16" s="29" t="s">
        <v>47</v>
      </c>
    </row>
    <row r="17" spans="1:22" ht="89.25" customHeight="1" thickTop="1" thickBot="1">
      <c r="A17" s="25"/>
      <c r="B17" s="26" t="s">
        <v>51</v>
      </c>
      <c r="C17" s="38" t="s">
        <v>52</v>
      </c>
      <c r="D17" s="38"/>
      <c r="E17" s="38"/>
      <c r="F17" s="38"/>
      <c r="G17" s="38"/>
      <c r="H17" s="38"/>
      <c r="I17" s="38" t="s">
        <v>53</v>
      </c>
      <c r="J17" s="38"/>
      <c r="K17" s="38"/>
      <c r="L17" s="38" t="s">
        <v>54</v>
      </c>
      <c r="M17" s="38"/>
      <c r="N17" s="38"/>
      <c r="O17" s="38"/>
      <c r="P17" s="27" t="s">
        <v>41</v>
      </c>
      <c r="Q17" s="27" t="s">
        <v>42</v>
      </c>
      <c r="R17" s="27">
        <v>87.7</v>
      </c>
      <c r="S17" s="27" t="s">
        <v>43</v>
      </c>
      <c r="T17" s="27" t="s">
        <v>43</v>
      </c>
      <c r="U17" s="27" t="str">
        <f t="shared" si="1"/>
        <v>N/A</v>
      </c>
      <c r="V17" s="28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87.7</v>
      </c>
      <c r="S19" s="33" t="s">
        <v>46</v>
      </c>
      <c r="T19" s="33" t="s">
        <v>46</v>
      </c>
      <c r="U19" s="34" t="str">
        <f t="shared" ref="U19:U20" si="2">IF(ISERROR(T19/S19),"N/A",T19/S19*100)</f>
        <v>N/A</v>
      </c>
      <c r="V19" s="29" t="s">
        <v>47</v>
      </c>
    </row>
    <row r="20" spans="1:22" ht="75" customHeight="1" thickTop="1" thickBot="1">
      <c r="A20" s="25"/>
      <c r="B20" s="26" t="s">
        <v>55</v>
      </c>
      <c r="C20" s="38" t="s">
        <v>56</v>
      </c>
      <c r="D20" s="38"/>
      <c r="E20" s="38"/>
      <c r="F20" s="38"/>
      <c r="G20" s="38"/>
      <c r="H20" s="38"/>
      <c r="I20" s="38" t="s">
        <v>57</v>
      </c>
      <c r="J20" s="38"/>
      <c r="K20" s="38"/>
      <c r="L20" s="38" t="s">
        <v>58</v>
      </c>
      <c r="M20" s="38"/>
      <c r="N20" s="38"/>
      <c r="O20" s="38"/>
      <c r="P20" s="27" t="s">
        <v>41</v>
      </c>
      <c r="Q20" s="27" t="s">
        <v>42</v>
      </c>
      <c r="R20" s="27">
        <v>95.8</v>
      </c>
      <c r="S20" s="27" t="s">
        <v>43</v>
      </c>
      <c r="T20" s="27" t="s">
        <v>43</v>
      </c>
      <c r="U20" s="27" t="str">
        <f t="shared" si="2"/>
        <v>N/A</v>
      </c>
      <c r="V20" s="28" t="s">
        <v>44</v>
      </c>
    </row>
    <row r="21" spans="1:22" ht="23.1" customHeight="1" thickTop="1" thickBot="1">
      <c r="A21" s="25"/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25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29"/>
      <c r="O22" s="31"/>
      <c r="P22" s="31"/>
      <c r="Q22" s="29"/>
      <c r="R22" s="32">
        <v>95.8</v>
      </c>
      <c r="S22" s="33" t="s">
        <v>46</v>
      </c>
      <c r="T22" s="33" t="s">
        <v>46</v>
      </c>
      <c r="U22" s="34" t="str">
        <f t="shared" ref="U22:U23" si="3">IF(ISERROR(T22/S22),"N/A",T22/S22*100)</f>
        <v>N/A</v>
      </c>
      <c r="V22" s="29" t="s">
        <v>47</v>
      </c>
    </row>
    <row r="23" spans="1:22" ht="75" customHeight="1" thickTop="1" thickBot="1">
      <c r="A23" s="25"/>
      <c r="B23" s="26" t="s">
        <v>59</v>
      </c>
      <c r="C23" s="38" t="s">
        <v>60</v>
      </c>
      <c r="D23" s="38"/>
      <c r="E23" s="38"/>
      <c r="F23" s="38"/>
      <c r="G23" s="38"/>
      <c r="H23" s="38"/>
      <c r="I23" s="38" t="s">
        <v>61</v>
      </c>
      <c r="J23" s="38"/>
      <c r="K23" s="38"/>
      <c r="L23" s="38" t="s">
        <v>62</v>
      </c>
      <c r="M23" s="38"/>
      <c r="N23" s="38"/>
      <c r="O23" s="38"/>
      <c r="P23" s="27" t="s">
        <v>41</v>
      </c>
      <c r="Q23" s="27" t="s">
        <v>63</v>
      </c>
      <c r="R23" s="27">
        <v>15.8</v>
      </c>
      <c r="S23" s="27" t="s">
        <v>43</v>
      </c>
      <c r="T23" s="27" t="s">
        <v>43</v>
      </c>
      <c r="U23" s="27" t="str">
        <f t="shared" si="3"/>
        <v>N/A</v>
      </c>
      <c r="V23" s="28" t="s">
        <v>44</v>
      </c>
    </row>
    <row r="24" spans="1:22" ht="23.1" customHeight="1" thickTop="1" thickBot="1">
      <c r="A24" s="25"/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25"/>
      <c r="B25" s="29"/>
      <c r="C25" s="29"/>
      <c r="D25" s="29"/>
      <c r="E25" s="29"/>
      <c r="F25" s="29"/>
      <c r="G25" s="29"/>
      <c r="H25" s="29"/>
      <c r="I25" s="30"/>
      <c r="J25" s="30"/>
      <c r="K25" s="29"/>
      <c r="L25" s="29"/>
      <c r="M25" s="29"/>
      <c r="N25" s="29"/>
      <c r="O25" s="31"/>
      <c r="P25" s="31"/>
      <c r="Q25" s="29"/>
      <c r="R25" s="32">
        <v>15.8</v>
      </c>
      <c r="S25" s="33" t="s">
        <v>46</v>
      </c>
      <c r="T25" s="33" t="s">
        <v>46</v>
      </c>
      <c r="U25" s="34" t="str">
        <f t="shared" ref="U25:U26" si="4">IF(ISERROR(T25/S25),"N/A",T25/S25*100)</f>
        <v>N/A</v>
      </c>
      <c r="V25" s="29" t="s">
        <v>47</v>
      </c>
    </row>
    <row r="26" spans="1:22" ht="75" customHeight="1" thickTop="1" thickBot="1">
      <c r="A26" s="25"/>
      <c r="B26" s="26" t="s">
        <v>48</v>
      </c>
      <c r="C26" s="38" t="s">
        <v>64</v>
      </c>
      <c r="D26" s="38"/>
      <c r="E26" s="38"/>
      <c r="F26" s="38"/>
      <c r="G26" s="38"/>
      <c r="H26" s="38"/>
      <c r="I26" s="38" t="s">
        <v>65</v>
      </c>
      <c r="J26" s="38"/>
      <c r="K26" s="38"/>
      <c r="L26" s="38" t="s">
        <v>66</v>
      </c>
      <c r="M26" s="38"/>
      <c r="N26" s="38"/>
      <c r="O26" s="38"/>
      <c r="P26" s="27" t="s">
        <v>41</v>
      </c>
      <c r="Q26" s="27" t="s">
        <v>63</v>
      </c>
      <c r="R26" s="27">
        <v>45.2</v>
      </c>
      <c r="S26" s="27" t="s">
        <v>43</v>
      </c>
      <c r="T26" s="27" t="s">
        <v>43</v>
      </c>
      <c r="U26" s="27" t="str">
        <f t="shared" si="4"/>
        <v>N/A</v>
      </c>
      <c r="V26" s="28" t="s">
        <v>44</v>
      </c>
    </row>
    <row r="27" spans="1:22" ht="23.1" customHeight="1" thickTop="1" thickBot="1">
      <c r="A27" s="25"/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25"/>
      <c r="B28" s="29"/>
      <c r="C28" s="29"/>
      <c r="D28" s="29"/>
      <c r="E28" s="29"/>
      <c r="F28" s="29"/>
      <c r="G28" s="29"/>
      <c r="H28" s="29"/>
      <c r="I28" s="30"/>
      <c r="J28" s="30"/>
      <c r="K28" s="29"/>
      <c r="L28" s="29"/>
      <c r="M28" s="29"/>
      <c r="N28" s="29"/>
      <c r="O28" s="31"/>
      <c r="P28" s="31"/>
      <c r="Q28" s="29"/>
      <c r="R28" s="32">
        <v>45.2</v>
      </c>
      <c r="S28" s="33" t="s">
        <v>46</v>
      </c>
      <c r="T28" s="33" t="s">
        <v>46</v>
      </c>
      <c r="U28" s="34" t="str">
        <f t="shared" ref="U28:U29" si="5">IF(ISERROR(T28/S28),"N/A",T28/S28*100)</f>
        <v>N/A</v>
      </c>
      <c r="V28" s="29" t="s">
        <v>47</v>
      </c>
    </row>
    <row r="29" spans="1:22" ht="75" customHeight="1" thickTop="1" thickBot="1">
      <c r="A29" s="25"/>
      <c r="B29" s="26" t="s">
        <v>48</v>
      </c>
      <c r="C29" s="38" t="s">
        <v>67</v>
      </c>
      <c r="D29" s="38"/>
      <c r="E29" s="38"/>
      <c r="F29" s="38"/>
      <c r="G29" s="38"/>
      <c r="H29" s="38"/>
      <c r="I29" s="38" t="s">
        <v>68</v>
      </c>
      <c r="J29" s="38"/>
      <c r="K29" s="38"/>
      <c r="L29" s="38" t="s">
        <v>69</v>
      </c>
      <c r="M29" s="38"/>
      <c r="N29" s="38"/>
      <c r="O29" s="38"/>
      <c r="P29" s="27" t="s">
        <v>41</v>
      </c>
      <c r="Q29" s="27" t="s">
        <v>63</v>
      </c>
      <c r="R29" s="27">
        <v>32.200000000000003</v>
      </c>
      <c r="S29" s="27" t="s">
        <v>43</v>
      </c>
      <c r="T29" s="27" t="s">
        <v>43</v>
      </c>
      <c r="U29" s="27" t="str">
        <f t="shared" si="5"/>
        <v>N/A</v>
      </c>
      <c r="V29" s="28" t="s">
        <v>44</v>
      </c>
    </row>
    <row r="30" spans="1:22" ht="23.1" customHeight="1" thickTop="1" thickBot="1">
      <c r="A30" s="25"/>
      <c r="B30" s="39" t="s">
        <v>45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>
      <c r="A31" s="25"/>
      <c r="B31" s="29"/>
      <c r="C31" s="29"/>
      <c r="D31" s="29"/>
      <c r="E31" s="29"/>
      <c r="F31" s="29"/>
      <c r="G31" s="29"/>
      <c r="H31" s="29"/>
      <c r="I31" s="30"/>
      <c r="J31" s="30"/>
      <c r="K31" s="29"/>
      <c r="L31" s="29"/>
      <c r="M31" s="29"/>
      <c r="N31" s="29"/>
      <c r="O31" s="31"/>
      <c r="P31" s="31"/>
      <c r="Q31" s="29"/>
      <c r="R31" s="32">
        <v>32.200000000000003</v>
      </c>
      <c r="S31" s="33" t="s">
        <v>46</v>
      </c>
      <c r="T31" s="33" t="s">
        <v>46</v>
      </c>
      <c r="U31" s="34" t="str">
        <f t="shared" ref="U31" si="6">IF(ISERROR(T31/S31),"N/A",T31/S31*100)</f>
        <v>N/A</v>
      </c>
      <c r="V31" s="29" t="s">
        <v>47</v>
      </c>
    </row>
  </sheetData>
  <mergeCells count="50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29:H29"/>
    <mergeCell ref="I29:K29"/>
    <mergeCell ref="L29:O29"/>
    <mergeCell ref="B30:V30"/>
    <mergeCell ref="B24:V24"/>
    <mergeCell ref="C26:H26"/>
    <mergeCell ref="I26:K26"/>
    <mergeCell ref="L26:O26"/>
    <mergeCell ref="B27:V27"/>
  </mergeCells>
  <printOptions horizontalCentered="1"/>
  <pageMargins left="0.78740157480314965" right="0.78740157480314965" top="0.98425196850393704" bottom="0.98425196850393704" header="0" footer="0.39370078740157483"/>
  <pageSetup scale="58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zoomScale="80" zoomScaleNormal="80" zoomScaleSheetLayoutView="70" workbookViewId="0">
      <selection activeCell="W11" sqref="W11"/>
    </sheetView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1.21875" style="1" customWidth="1"/>
    <col min="8" max="8" width="5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6.109375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3.33203125" style="1" customWidth="1"/>
    <col min="19" max="19" width="16.33203125" style="1" customWidth="1"/>
    <col min="20" max="20" width="12.88671875" style="1" customWidth="1"/>
    <col min="21" max="21" width="16" style="1" customWidth="1"/>
    <col min="22" max="22" width="31.10937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43.5" customHeight="1" thickTop="1" thickBot="1">
      <c r="B4" s="12" t="s">
        <v>3</v>
      </c>
      <c r="C4" s="13" t="s">
        <v>95</v>
      </c>
      <c r="D4" s="69" t="s">
        <v>94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21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39.7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17</v>
      </c>
      <c r="L6" s="66"/>
      <c r="M6" s="66"/>
      <c r="N6" s="20"/>
      <c r="O6" s="19" t="s">
        <v>18</v>
      </c>
      <c r="P6" s="66" t="s">
        <v>93</v>
      </c>
      <c r="Q6" s="66"/>
      <c r="R6" s="21"/>
      <c r="S6" s="22" t="s">
        <v>20</v>
      </c>
      <c r="T6" s="66" t="s">
        <v>92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75" customHeight="1" thickTop="1" thickBot="1">
      <c r="A11" s="25"/>
      <c r="B11" s="26" t="s">
        <v>37</v>
      </c>
      <c r="C11" s="38" t="s">
        <v>91</v>
      </c>
      <c r="D11" s="38"/>
      <c r="E11" s="38"/>
      <c r="F11" s="38"/>
      <c r="G11" s="38"/>
      <c r="H11" s="38"/>
      <c r="I11" s="38" t="s">
        <v>90</v>
      </c>
      <c r="J11" s="38"/>
      <c r="K11" s="38"/>
      <c r="L11" s="38" t="s">
        <v>89</v>
      </c>
      <c r="M11" s="38"/>
      <c r="N11" s="38"/>
      <c r="O11" s="38"/>
      <c r="P11" s="36" t="s">
        <v>41</v>
      </c>
      <c r="Q11" s="36" t="s">
        <v>42</v>
      </c>
      <c r="R11" s="27">
        <v>1.98</v>
      </c>
      <c r="S11" s="27" t="s">
        <v>43</v>
      </c>
      <c r="T11" s="27" t="s">
        <v>43</v>
      </c>
      <c r="U11" s="27" t="str">
        <f>IF(ISERROR(T11/S11),"N/A",T11/S11*100)</f>
        <v>N/A</v>
      </c>
      <c r="V11" s="35" t="s">
        <v>44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1.98</v>
      </c>
      <c r="S13" s="33" t="s">
        <v>46</v>
      </c>
      <c r="T13" s="33" t="s">
        <v>46</v>
      </c>
      <c r="U13" s="34" t="str">
        <f>IF(ISERROR(T13/S13),"N/A",T13/S13*100)</f>
        <v>N/A</v>
      </c>
      <c r="V13" s="29" t="s">
        <v>47</v>
      </c>
    </row>
    <row r="14" spans="1:35" ht="75" customHeight="1" thickTop="1" thickBot="1">
      <c r="A14" s="25"/>
      <c r="B14" s="26" t="s">
        <v>37</v>
      </c>
      <c r="C14" s="38" t="s">
        <v>48</v>
      </c>
      <c r="D14" s="38"/>
      <c r="E14" s="38"/>
      <c r="F14" s="38"/>
      <c r="G14" s="38"/>
      <c r="H14" s="38"/>
      <c r="I14" s="38" t="s">
        <v>88</v>
      </c>
      <c r="J14" s="38"/>
      <c r="K14" s="38"/>
      <c r="L14" s="38" t="s">
        <v>87</v>
      </c>
      <c r="M14" s="38"/>
      <c r="N14" s="38"/>
      <c r="O14" s="38"/>
      <c r="P14" s="36" t="s">
        <v>41</v>
      </c>
      <c r="Q14" s="36" t="s">
        <v>42</v>
      </c>
      <c r="R14" s="27">
        <v>3032</v>
      </c>
      <c r="S14" s="27" t="s">
        <v>43</v>
      </c>
      <c r="T14" s="27" t="s">
        <v>43</v>
      </c>
      <c r="U14" s="27" t="str">
        <f>IF(ISERROR(T14/S14),"N/A",T14/S14*100)</f>
        <v>N/A</v>
      </c>
      <c r="V14" s="35" t="s">
        <v>44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3032</v>
      </c>
      <c r="S16" s="33" t="s">
        <v>46</v>
      </c>
      <c r="T16" s="33" t="s">
        <v>46</v>
      </c>
      <c r="U16" s="34" t="str">
        <f>IF(ISERROR(T16/S16),"N/A",T16/S16*100)</f>
        <v>N/A</v>
      </c>
      <c r="V16" s="29" t="s">
        <v>47</v>
      </c>
    </row>
    <row r="17" spans="1:22" ht="92.25" customHeight="1" thickTop="1" thickBot="1">
      <c r="A17" s="25"/>
      <c r="B17" s="26" t="s">
        <v>51</v>
      </c>
      <c r="C17" s="38" t="s">
        <v>86</v>
      </c>
      <c r="D17" s="38"/>
      <c r="E17" s="38"/>
      <c r="F17" s="38"/>
      <c r="G17" s="38"/>
      <c r="H17" s="38"/>
      <c r="I17" s="38" t="s">
        <v>85</v>
      </c>
      <c r="J17" s="38"/>
      <c r="K17" s="38"/>
      <c r="L17" s="38" t="s">
        <v>84</v>
      </c>
      <c r="M17" s="38"/>
      <c r="N17" s="38"/>
      <c r="O17" s="38"/>
      <c r="P17" s="36" t="s">
        <v>41</v>
      </c>
      <c r="Q17" s="36" t="s">
        <v>42</v>
      </c>
      <c r="R17" s="27">
        <v>64.7</v>
      </c>
      <c r="S17" s="27">
        <v>788.37</v>
      </c>
      <c r="T17" s="27">
        <v>26.32</v>
      </c>
      <c r="U17" s="27">
        <f>IF(ISERROR(T17/S17),"N/A",T17/S17*100)</f>
        <v>3.3385339371107476</v>
      </c>
      <c r="V17" s="35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64.7</v>
      </c>
      <c r="S19" s="33" t="s">
        <v>46</v>
      </c>
      <c r="T19" s="33" t="s">
        <v>46</v>
      </c>
      <c r="U19" s="34" t="str">
        <f>IF(ISERROR(T19/S19),"N/A",T19/S19*100)</f>
        <v>N/A</v>
      </c>
      <c r="V19" s="29" t="s">
        <v>47</v>
      </c>
    </row>
    <row r="20" spans="1:22" ht="67.5" customHeight="1" thickTop="1" thickBot="1">
      <c r="A20" s="25"/>
      <c r="B20" s="26" t="s">
        <v>55</v>
      </c>
      <c r="C20" s="38" t="s">
        <v>48</v>
      </c>
      <c r="D20" s="38"/>
      <c r="E20" s="38"/>
      <c r="F20" s="38"/>
      <c r="G20" s="38"/>
      <c r="H20" s="38"/>
      <c r="I20" s="38" t="s">
        <v>83</v>
      </c>
      <c r="J20" s="38"/>
      <c r="K20" s="38"/>
      <c r="L20" s="38" t="s">
        <v>82</v>
      </c>
      <c r="M20" s="38"/>
      <c r="N20" s="38"/>
      <c r="O20" s="38"/>
      <c r="P20" s="36" t="s">
        <v>41</v>
      </c>
      <c r="Q20" s="36" t="s">
        <v>79</v>
      </c>
      <c r="R20" s="27">
        <v>28.92</v>
      </c>
      <c r="S20" s="27">
        <v>24.27</v>
      </c>
      <c r="T20" s="27">
        <v>26.65</v>
      </c>
      <c r="U20" s="27">
        <f>IF(ISERROR(T20/S20),"N/A",T20/S20*100)</f>
        <v>109.80634528224145</v>
      </c>
      <c r="V20" s="35" t="s">
        <v>44</v>
      </c>
    </row>
    <row r="21" spans="1:22" ht="23.1" customHeight="1" thickTop="1" thickBot="1">
      <c r="A21" s="25"/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25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29"/>
      <c r="O22" s="31"/>
      <c r="P22" s="31"/>
      <c r="Q22" s="29"/>
      <c r="R22" s="32">
        <v>28.92</v>
      </c>
      <c r="S22" s="33">
        <v>24.27</v>
      </c>
      <c r="T22" s="33">
        <v>26.65</v>
      </c>
      <c r="U22" s="34">
        <f>IF(ISERROR(T22/S22),"N/A",T22/S22*100)</f>
        <v>109.80634528224145</v>
      </c>
      <c r="V22" s="29" t="s">
        <v>47</v>
      </c>
    </row>
    <row r="23" spans="1:22" ht="58.5" customHeight="1" thickTop="1" thickBot="1">
      <c r="A23" s="25"/>
      <c r="B23" s="26" t="s">
        <v>55</v>
      </c>
      <c r="C23" s="38" t="s">
        <v>48</v>
      </c>
      <c r="D23" s="38"/>
      <c r="E23" s="38"/>
      <c r="F23" s="38"/>
      <c r="G23" s="38"/>
      <c r="H23" s="38"/>
      <c r="I23" s="38" t="s">
        <v>81</v>
      </c>
      <c r="J23" s="38"/>
      <c r="K23" s="38"/>
      <c r="L23" s="38" t="s">
        <v>80</v>
      </c>
      <c r="M23" s="38"/>
      <c r="N23" s="38"/>
      <c r="O23" s="38"/>
      <c r="P23" s="36" t="s">
        <v>41</v>
      </c>
      <c r="Q23" s="36" t="s">
        <v>79</v>
      </c>
      <c r="R23" s="27">
        <v>28.45</v>
      </c>
      <c r="S23" s="27">
        <v>23.88</v>
      </c>
      <c r="T23" s="27">
        <v>24.4</v>
      </c>
      <c r="U23" s="27">
        <f>IF(ISERROR(T23/S23),"N/A",T23/S23*100)</f>
        <v>102.17755443886097</v>
      </c>
      <c r="V23" s="35" t="s">
        <v>44</v>
      </c>
    </row>
    <row r="24" spans="1:22" ht="23.1" customHeight="1" thickTop="1" thickBot="1">
      <c r="A24" s="25"/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25"/>
      <c r="B25" s="29"/>
      <c r="C25" s="29"/>
      <c r="D25" s="29"/>
      <c r="E25" s="29"/>
      <c r="F25" s="29"/>
      <c r="G25" s="29"/>
      <c r="H25" s="29"/>
      <c r="I25" s="30"/>
      <c r="J25" s="30"/>
      <c r="K25" s="29"/>
      <c r="L25" s="29"/>
      <c r="M25" s="29"/>
      <c r="N25" s="29"/>
      <c r="O25" s="31"/>
      <c r="P25" s="31"/>
      <c r="Q25" s="29"/>
      <c r="R25" s="32">
        <v>28.45</v>
      </c>
      <c r="S25" s="33">
        <v>23.88</v>
      </c>
      <c r="T25" s="33">
        <v>24.4</v>
      </c>
      <c r="U25" s="34">
        <f>IF(ISERROR(T25/S25),"N/A",T25/S25*100)</f>
        <v>102.17755443886097</v>
      </c>
      <c r="V25" s="29" t="s">
        <v>47</v>
      </c>
    </row>
    <row r="26" spans="1:22" ht="71.25" customHeight="1" thickTop="1" thickBot="1">
      <c r="A26" s="25"/>
      <c r="B26" s="26" t="s">
        <v>48</v>
      </c>
      <c r="C26" s="38" t="s">
        <v>78</v>
      </c>
      <c r="D26" s="38"/>
      <c r="E26" s="38"/>
      <c r="F26" s="38"/>
      <c r="G26" s="38"/>
      <c r="H26" s="38"/>
      <c r="I26" s="38" t="s">
        <v>77</v>
      </c>
      <c r="J26" s="38"/>
      <c r="K26" s="38"/>
      <c r="L26" s="38" t="s">
        <v>76</v>
      </c>
      <c r="M26" s="38"/>
      <c r="N26" s="38"/>
      <c r="O26" s="38"/>
      <c r="P26" s="36" t="s">
        <v>41</v>
      </c>
      <c r="Q26" s="36" t="s">
        <v>42</v>
      </c>
      <c r="R26" s="27">
        <v>15500</v>
      </c>
      <c r="S26" s="27" t="s">
        <v>43</v>
      </c>
      <c r="T26" s="27" t="s">
        <v>43</v>
      </c>
      <c r="U26" s="27" t="str">
        <f>IF(ISERROR(T26/S26),"N/A",T26/S26*100)</f>
        <v>N/A</v>
      </c>
      <c r="V26" s="35" t="s">
        <v>44</v>
      </c>
    </row>
    <row r="27" spans="1:22" ht="23.1" customHeight="1" thickTop="1" thickBot="1">
      <c r="A27" s="25"/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25"/>
      <c r="B28" s="29"/>
      <c r="C28" s="29"/>
      <c r="D28" s="29"/>
      <c r="E28" s="29"/>
      <c r="F28" s="29"/>
      <c r="G28" s="29"/>
      <c r="H28" s="29"/>
      <c r="I28" s="30"/>
      <c r="J28" s="30"/>
      <c r="K28" s="29"/>
      <c r="L28" s="29"/>
      <c r="M28" s="29"/>
      <c r="N28" s="29"/>
      <c r="O28" s="31"/>
      <c r="P28" s="31"/>
      <c r="Q28" s="29"/>
      <c r="R28" s="32">
        <v>15500</v>
      </c>
      <c r="S28" s="33" t="s">
        <v>46</v>
      </c>
      <c r="T28" s="33" t="s">
        <v>46</v>
      </c>
      <c r="U28" s="34" t="str">
        <f>IF(ISERROR(T28/S28),"N/A",T28/S28*100)</f>
        <v>N/A</v>
      </c>
      <c r="V28" s="29" t="s">
        <v>47</v>
      </c>
    </row>
    <row r="29" spans="1:22" ht="51.75" customHeight="1" thickTop="1" thickBot="1">
      <c r="A29" s="25"/>
      <c r="B29" s="26" t="s">
        <v>48</v>
      </c>
      <c r="C29" s="38" t="s">
        <v>75</v>
      </c>
      <c r="D29" s="38"/>
      <c r="E29" s="38"/>
      <c r="F29" s="38"/>
      <c r="G29" s="38"/>
      <c r="H29" s="38"/>
      <c r="I29" s="38" t="s">
        <v>74</v>
      </c>
      <c r="J29" s="38"/>
      <c r="K29" s="38"/>
      <c r="L29" s="38" t="s">
        <v>73</v>
      </c>
      <c r="M29" s="38"/>
      <c r="N29" s="38"/>
      <c r="O29" s="38"/>
      <c r="P29" s="36" t="s">
        <v>41</v>
      </c>
      <c r="Q29" s="36" t="s">
        <v>70</v>
      </c>
      <c r="R29" s="27">
        <v>68.52</v>
      </c>
      <c r="S29" s="27">
        <v>68.52</v>
      </c>
      <c r="T29" s="27">
        <v>69.91</v>
      </c>
      <c r="U29" s="27">
        <f>IF(ISERROR(T29/S29),"N/A",T29/S29*100)</f>
        <v>102.02860478692352</v>
      </c>
      <c r="V29" s="35" t="s">
        <v>44</v>
      </c>
    </row>
    <row r="30" spans="1:22" ht="23.1" customHeight="1" thickTop="1" thickBot="1">
      <c r="A30" s="25"/>
      <c r="B30" s="39" t="s">
        <v>45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 thickBot="1">
      <c r="A31" s="25"/>
      <c r="B31" s="29"/>
      <c r="C31" s="29"/>
      <c r="D31" s="29"/>
      <c r="E31" s="29"/>
      <c r="F31" s="29"/>
      <c r="G31" s="29"/>
      <c r="H31" s="29"/>
      <c r="I31" s="30"/>
      <c r="J31" s="30"/>
      <c r="K31" s="29"/>
      <c r="L31" s="29"/>
      <c r="M31" s="29"/>
      <c r="N31" s="29"/>
      <c r="O31" s="31"/>
      <c r="P31" s="31"/>
      <c r="Q31" s="29"/>
      <c r="R31" s="32">
        <v>68.52</v>
      </c>
      <c r="S31" s="33">
        <v>68.52</v>
      </c>
      <c r="T31" s="33">
        <v>69.91</v>
      </c>
      <c r="U31" s="34">
        <f>IF(ISERROR(T31/S31),"N/A",T31/S31*100)</f>
        <v>102.02860478692352</v>
      </c>
      <c r="V31" s="29" t="s">
        <v>47</v>
      </c>
    </row>
    <row r="32" spans="1:22" ht="54.75" customHeight="1" thickTop="1" thickBot="1">
      <c r="A32" s="25"/>
      <c r="B32" s="26" t="s">
        <v>48</v>
      </c>
      <c r="C32" s="38" t="s">
        <v>48</v>
      </c>
      <c r="D32" s="38"/>
      <c r="E32" s="38"/>
      <c r="F32" s="38"/>
      <c r="G32" s="38"/>
      <c r="H32" s="38"/>
      <c r="I32" s="38" t="s">
        <v>72</v>
      </c>
      <c r="J32" s="38"/>
      <c r="K32" s="38"/>
      <c r="L32" s="38" t="s">
        <v>71</v>
      </c>
      <c r="M32" s="38"/>
      <c r="N32" s="38"/>
      <c r="O32" s="38"/>
      <c r="P32" s="36" t="s">
        <v>41</v>
      </c>
      <c r="Q32" s="36" t="s">
        <v>70</v>
      </c>
      <c r="R32" s="27">
        <v>90.77</v>
      </c>
      <c r="S32" s="27">
        <v>90.77</v>
      </c>
      <c r="T32" s="27">
        <v>102.41</v>
      </c>
      <c r="U32" s="27">
        <f>IF(ISERROR(T32/S32),"N/A",T32/S32*100)</f>
        <v>112.82362013881237</v>
      </c>
      <c r="V32" s="35" t="s">
        <v>44</v>
      </c>
    </row>
    <row r="33" spans="1:22" ht="23.1" customHeight="1" thickTop="1" thickBot="1">
      <c r="A33" s="25"/>
      <c r="B33" s="39" t="s">
        <v>45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23.1" customHeight="1">
      <c r="A34" s="25"/>
      <c r="B34" s="29"/>
      <c r="C34" s="29"/>
      <c r="D34" s="29"/>
      <c r="E34" s="29"/>
      <c r="F34" s="29"/>
      <c r="G34" s="29"/>
      <c r="H34" s="29"/>
      <c r="I34" s="30"/>
      <c r="J34" s="30"/>
      <c r="K34" s="29"/>
      <c r="L34" s="29"/>
      <c r="M34" s="29"/>
      <c r="N34" s="29"/>
      <c r="O34" s="31"/>
      <c r="P34" s="31"/>
      <c r="Q34" s="29"/>
      <c r="R34" s="32">
        <v>90.77</v>
      </c>
      <c r="S34" s="33">
        <v>90.77</v>
      </c>
      <c r="T34" s="33">
        <v>102.41</v>
      </c>
      <c r="U34" s="34">
        <f>IF(ISERROR(T34/S34),"N/A",T34/S34*100)</f>
        <v>112.82362013881237</v>
      </c>
      <c r="V34" s="29" t="s">
        <v>47</v>
      </c>
    </row>
  </sheetData>
  <mergeCells count="54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0:H20"/>
    <mergeCell ref="I20:K20"/>
    <mergeCell ref="L20:O20"/>
    <mergeCell ref="B21:V21"/>
    <mergeCell ref="B15:V15"/>
    <mergeCell ref="C17:H17"/>
    <mergeCell ref="I17:K17"/>
    <mergeCell ref="L17:O17"/>
    <mergeCell ref="B18:V18"/>
    <mergeCell ref="B27:V27"/>
    <mergeCell ref="C23:H23"/>
    <mergeCell ref="I23:K23"/>
    <mergeCell ref="L23:O23"/>
    <mergeCell ref="B24:V24"/>
    <mergeCell ref="C26:H26"/>
    <mergeCell ref="I26:K26"/>
    <mergeCell ref="L26:O26"/>
    <mergeCell ref="B33:V33"/>
    <mergeCell ref="C29:H29"/>
    <mergeCell ref="I29:K29"/>
    <mergeCell ref="L29:O29"/>
    <mergeCell ref="B30:V30"/>
    <mergeCell ref="C32:H32"/>
    <mergeCell ref="I32:K32"/>
    <mergeCell ref="L32:O32"/>
  </mergeCells>
  <printOptions horizontalCentered="1"/>
  <pageMargins left="0.25" right="0.25" top="0.75" bottom="0.75" header="0.3" footer="0.3"/>
  <pageSetup scale="39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2" width="9.44140625" style="1" customWidth="1"/>
    <col min="13" max="13" width="9.88671875" style="1" customWidth="1"/>
    <col min="14" max="14" width="12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5.6640625" style="1" customWidth="1"/>
    <col min="19" max="19" width="17.33203125" style="1" customWidth="1"/>
    <col min="20" max="20" width="15" style="1" customWidth="1"/>
    <col min="21" max="21" width="12.109375" style="1" customWidth="1"/>
    <col min="22" max="22" width="27.441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107</v>
      </c>
      <c r="D4" s="69" t="s">
        <v>106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105</v>
      </c>
      <c r="L6" s="66"/>
      <c r="M6" s="66"/>
      <c r="N6" s="20"/>
      <c r="O6" s="19" t="s">
        <v>18</v>
      </c>
      <c r="P6" s="66" t="s">
        <v>104</v>
      </c>
      <c r="Q6" s="66"/>
      <c r="R6" s="21"/>
      <c r="S6" s="22" t="s">
        <v>20</v>
      </c>
      <c r="T6" s="66" t="s">
        <v>103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87" customHeight="1" thickTop="1" thickBot="1">
      <c r="A11" s="25"/>
      <c r="B11" s="26" t="s">
        <v>59</v>
      </c>
      <c r="C11" s="38" t="s">
        <v>48</v>
      </c>
      <c r="D11" s="38"/>
      <c r="E11" s="38"/>
      <c r="F11" s="38"/>
      <c r="G11" s="38"/>
      <c r="H11" s="38"/>
      <c r="I11" s="38" t="s">
        <v>102</v>
      </c>
      <c r="J11" s="38"/>
      <c r="K11" s="38"/>
      <c r="L11" s="38" t="s">
        <v>101</v>
      </c>
      <c r="M11" s="38"/>
      <c r="N11" s="38"/>
      <c r="O11" s="38"/>
      <c r="P11" s="36" t="s">
        <v>41</v>
      </c>
      <c r="Q11" s="36" t="s">
        <v>70</v>
      </c>
      <c r="R11" s="27">
        <v>99.29</v>
      </c>
      <c r="S11" s="27">
        <v>99.29</v>
      </c>
      <c r="T11" s="27">
        <v>99.29</v>
      </c>
      <c r="U11" s="27">
        <f>IF(ISERROR(T11/S11),"N/A",T11/S11*100)</f>
        <v>100</v>
      </c>
      <c r="V11" s="35" t="s">
        <v>44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99.29</v>
      </c>
      <c r="S13" s="33">
        <v>99.29</v>
      </c>
      <c r="T13" s="33">
        <v>99.29</v>
      </c>
      <c r="U13" s="34">
        <f>IF(ISERROR(T13/S13),"N/A",T13/S13*100)</f>
        <v>100</v>
      </c>
      <c r="V13" s="29" t="s">
        <v>47</v>
      </c>
    </row>
    <row r="14" spans="1:35" ht="153" customHeight="1" thickTop="1" thickBot="1">
      <c r="A14" s="25"/>
      <c r="B14" s="26" t="s">
        <v>51</v>
      </c>
      <c r="C14" s="38" t="s">
        <v>100</v>
      </c>
      <c r="D14" s="38"/>
      <c r="E14" s="38"/>
      <c r="F14" s="38"/>
      <c r="G14" s="38"/>
      <c r="H14" s="38"/>
      <c r="I14" s="38" t="s">
        <v>99</v>
      </c>
      <c r="J14" s="38"/>
      <c r="K14" s="38"/>
      <c r="L14" s="38" t="s">
        <v>98</v>
      </c>
      <c r="M14" s="38"/>
      <c r="N14" s="38"/>
      <c r="O14" s="38"/>
      <c r="P14" s="36" t="s">
        <v>41</v>
      </c>
      <c r="Q14" s="36" t="s">
        <v>79</v>
      </c>
      <c r="R14" s="27">
        <v>57.24</v>
      </c>
      <c r="S14" s="27">
        <v>57.24</v>
      </c>
      <c r="T14" s="27">
        <v>57.24</v>
      </c>
      <c r="U14" s="27">
        <f>IF(ISERROR(T14/S14),"N/A",T14/S14*100)</f>
        <v>100</v>
      </c>
      <c r="V14" s="35" t="s">
        <v>44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57.24</v>
      </c>
      <c r="S16" s="33">
        <v>57.24</v>
      </c>
      <c r="T16" s="33">
        <v>57.24</v>
      </c>
      <c r="U16" s="34">
        <f>IF(ISERROR(T16/S16),"N/A",T16/S16*100)</f>
        <v>100</v>
      </c>
      <c r="V16" s="29" t="s">
        <v>47</v>
      </c>
    </row>
    <row r="17" spans="1:22" ht="124.5" customHeight="1" thickTop="1" thickBot="1">
      <c r="A17" s="25"/>
      <c r="B17" s="26" t="s">
        <v>51</v>
      </c>
      <c r="C17" s="38" t="s">
        <v>48</v>
      </c>
      <c r="D17" s="38"/>
      <c r="E17" s="38"/>
      <c r="F17" s="38"/>
      <c r="G17" s="38"/>
      <c r="H17" s="38"/>
      <c r="I17" s="38" t="s">
        <v>97</v>
      </c>
      <c r="J17" s="38"/>
      <c r="K17" s="38"/>
      <c r="L17" s="38" t="s">
        <v>96</v>
      </c>
      <c r="M17" s="38"/>
      <c r="N17" s="38"/>
      <c r="O17" s="38"/>
      <c r="P17" s="36" t="s">
        <v>41</v>
      </c>
      <c r="Q17" s="36" t="s">
        <v>79</v>
      </c>
      <c r="R17" s="27">
        <v>99.49</v>
      </c>
      <c r="S17" s="27">
        <v>99.49</v>
      </c>
      <c r="T17" s="27">
        <v>99.49</v>
      </c>
      <c r="U17" s="27">
        <f>IF(ISERROR(T17/S17),"N/A",T17/S17*100)</f>
        <v>100</v>
      </c>
      <c r="V17" s="35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99.49</v>
      </c>
      <c r="S19" s="33">
        <v>99.49</v>
      </c>
      <c r="T19" s="33">
        <v>99.49</v>
      </c>
      <c r="U19" s="34">
        <f>IF(ISERROR(T19/S19),"N/A",T19/S19*100)</f>
        <v>100</v>
      </c>
      <c r="V19" s="29" t="s">
        <v>47</v>
      </c>
    </row>
  </sheetData>
  <mergeCells count="34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18:V18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6.109375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5.6640625" style="1" customWidth="1"/>
    <col min="19" max="19" width="13.88671875" style="1" customWidth="1"/>
    <col min="20" max="20" width="15.6640625" style="1" customWidth="1"/>
    <col min="21" max="21" width="10.7773437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124</v>
      </c>
      <c r="D4" s="69" t="s">
        <v>123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105</v>
      </c>
      <c r="L6" s="66"/>
      <c r="M6" s="66"/>
      <c r="N6" s="20"/>
      <c r="O6" s="19" t="s">
        <v>18</v>
      </c>
      <c r="P6" s="66" t="s">
        <v>104</v>
      </c>
      <c r="Q6" s="66"/>
      <c r="R6" s="21"/>
      <c r="S6" s="22" t="s">
        <v>20</v>
      </c>
      <c r="T6" s="66" t="s">
        <v>122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75" customHeight="1" thickTop="1" thickBot="1">
      <c r="A11" s="25"/>
      <c r="B11" s="26" t="s">
        <v>55</v>
      </c>
      <c r="C11" s="38" t="s">
        <v>121</v>
      </c>
      <c r="D11" s="38"/>
      <c r="E11" s="38"/>
      <c r="F11" s="38"/>
      <c r="G11" s="38"/>
      <c r="H11" s="38"/>
      <c r="I11" s="38" t="s">
        <v>120</v>
      </c>
      <c r="J11" s="38"/>
      <c r="K11" s="38"/>
      <c r="L11" s="38" t="s">
        <v>119</v>
      </c>
      <c r="M11" s="38"/>
      <c r="N11" s="38"/>
      <c r="O11" s="38"/>
      <c r="P11" s="27" t="s">
        <v>41</v>
      </c>
      <c r="Q11" s="27" t="s">
        <v>70</v>
      </c>
      <c r="R11" s="37">
        <v>28</v>
      </c>
      <c r="S11" s="27">
        <v>34</v>
      </c>
      <c r="T11" s="27">
        <v>21.07</v>
      </c>
      <c r="U11" s="27">
        <f>IF(ISERROR(T11/S11),"N/A",T11/S11*100)</f>
        <v>61.970588235294123</v>
      </c>
      <c r="V11" s="28" t="s">
        <v>108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28</v>
      </c>
      <c r="S13" s="33">
        <v>34</v>
      </c>
      <c r="T13" s="33">
        <v>21.07</v>
      </c>
      <c r="U13" s="34">
        <f>IF(ISERROR(T13/S13),"N/A",T13/S13*100)</f>
        <v>61.970588235294123</v>
      </c>
      <c r="V13" s="29" t="s">
        <v>47</v>
      </c>
    </row>
    <row r="14" spans="1:35" ht="97.5" customHeight="1" thickTop="1" thickBot="1">
      <c r="A14" s="25"/>
      <c r="B14" s="26" t="s">
        <v>55</v>
      </c>
      <c r="C14" s="38" t="s">
        <v>48</v>
      </c>
      <c r="D14" s="38"/>
      <c r="E14" s="38"/>
      <c r="F14" s="38"/>
      <c r="G14" s="38"/>
      <c r="H14" s="38"/>
      <c r="I14" s="38" t="s">
        <v>118</v>
      </c>
      <c r="J14" s="38"/>
      <c r="K14" s="38"/>
      <c r="L14" s="38" t="s">
        <v>117</v>
      </c>
      <c r="M14" s="38"/>
      <c r="N14" s="38"/>
      <c r="O14" s="38"/>
      <c r="P14" s="27" t="s">
        <v>41</v>
      </c>
      <c r="Q14" s="27" t="s">
        <v>114</v>
      </c>
      <c r="R14" s="27">
        <v>8</v>
      </c>
      <c r="S14" s="27">
        <v>12</v>
      </c>
      <c r="T14" s="27">
        <v>5.97</v>
      </c>
      <c r="U14" s="27">
        <f>IF(ISERROR(T14/S14),"N/A",T14/S14*100)</f>
        <v>49.75</v>
      </c>
      <c r="V14" s="28" t="s">
        <v>108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8</v>
      </c>
      <c r="S16" s="33">
        <v>12</v>
      </c>
      <c r="T16" s="33">
        <v>5.97</v>
      </c>
      <c r="U16" s="34">
        <f>IF(ISERROR(T16/S16),"N/A",T16/S16*100)</f>
        <v>49.75</v>
      </c>
      <c r="V16" s="29" t="s">
        <v>47</v>
      </c>
    </row>
    <row r="17" spans="1:22" ht="75" customHeight="1" thickTop="1" thickBot="1">
      <c r="A17" s="25"/>
      <c r="B17" s="26" t="s">
        <v>55</v>
      </c>
      <c r="C17" s="38" t="s">
        <v>48</v>
      </c>
      <c r="D17" s="38"/>
      <c r="E17" s="38"/>
      <c r="F17" s="38"/>
      <c r="G17" s="38"/>
      <c r="H17" s="38"/>
      <c r="I17" s="38" t="s">
        <v>116</v>
      </c>
      <c r="J17" s="38"/>
      <c r="K17" s="38"/>
      <c r="L17" s="38" t="s">
        <v>115</v>
      </c>
      <c r="M17" s="38"/>
      <c r="N17" s="38"/>
      <c r="O17" s="38"/>
      <c r="P17" s="27" t="s">
        <v>41</v>
      </c>
      <c r="Q17" s="27" t="s">
        <v>114</v>
      </c>
      <c r="R17" s="27">
        <v>53795682.060000002</v>
      </c>
      <c r="S17" s="27">
        <v>53795677.560000002</v>
      </c>
      <c r="T17" s="27">
        <v>16803013.809999999</v>
      </c>
      <c r="U17" s="27">
        <f>IF(ISERROR(T17/S17),"N/A",T17/S17*100)</f>
        <v>31.234877172536908</v>
      </c>
      <c r="V17" s="28" t="s">
        <v>108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53795682.060000002</v>
      </c>
      <c r="S19" s="33">
        <v>53795677.560000002</v>
      </c>
      <c r="T19" s="33">
        <v>16803013.810000002</v>
      </c>
      <c r="U19" s="34">
        <f>IF(ISERROR(T19/S19),"N/A",T19/S19*100)</f>
        <v>31.234877172536912</v>
      </c>
      <c r="V19" s="29" t="s">
        <v>47</v>
      </c>
    </row>
    <row r="20" spans="1:22" ht="89.25" customHeight="1" thickTop="1" thickBot="1">
      <c r="A20" s="25"/>
      <c r="B20" s="26" t="s">
        <v>55</v>
      </c>
      <c r="C20" s="38" t="s">
        <v>48</v>
      </c>
      <c r="D20" s="38"/>
      <c r="E20" s="38"/>
      <c r="F20" s="38"/>
      <c r="G20" s="38"/>
      <c r="H20" s="38"/>
      <c r="I20" s="38" t="s">
        <v>113</v>
      </c>
      <c r="J20" s="38"/>
      <c r="K20" s="38"/>
      <c r="L20" s="38" t="s">
        <v>112</v>
      </c>
      <c r="M20" s="38"/>
      <c r="N20" s="38"/>
      <c r="O20" s="38"/>
      <c r="P20" s="27" t="s">
        <v>41</v>
      </c>
      <c r="Q20" s="27" t="s">
        <v>109</v>
      </c>
      <c r="R20" s="27">
        <v>100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108</v>
      </c>
    </row>
    <row r="21" spans="1:22" ht="23.1" customHeight="1" thickTop="1" thickBot="1">
      <c r="A21" s="25"/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25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29"/>
      <c r="O22" s="31"/>
      <c r="P22" s="31"/>
      <c r="Q22" s="29"/>
      <c r="R22" s="32">
        <v>100</v>
      </c>
      <c r="S22" s="33" t="s">
        <v>46</v>
      </c>
      <c r="T22" s="33" t="s">
        <v>46</v>
      </c>
      <c r="U22" s="34" t="str">
        <f>IF(ISERROR(T22/S22),"N/A",T22/S22*100)</f>
        <v>N/A</v>
      </c>
      <c r="V22" s="29" t="s">
        <v>47</v>
      </c>
    </row>
    <row r="23" spans="1:22" ht="51" customHeight="1" thickTop="1" thickBot="1">
      <c r="A23" s="25"/>
      <c r="B23" s="26" t="s">
        <v>55</v>
      </c>
      <c r="C23" s="38" t="s">
        <v>48</v>
      </c>
      <c r="D23" s="38"/>
      <c r="E23" s="38"/>
      <c r="F23" s="38"/>
      <c r="G23" s="38"/>
      <c r="H23" s="38"/>
      <c r="I23" s="38" t="s">
        <v>111</v>
      </c>
      <c r="J23" s="38"/>
      <c r="K23" s="38"/>
      <c r="L23" s="38" t="s">
        <v>110</v>
      </c>
      <c r="M23" s="38"/>
      <c r="N23" s="38"/>
      <c r="O23" s="38"/>
      <c r="P23" s="27" t="s">
        <v>41</v>
      </c>
      <c r="Q23" s="27" t="s">
        <v>109</v>
      </c>
      <c r="R23" s="27">
        <v>100</v>
      </c>
      <c r="S23" s="27" t="s">
        <v>43</v>
      </c>
      <c r="T23" s="27" t="s">
        <v>43</v>
      </c>
      <c r="U23" s="27" t="str">
        <f>IF(ISERROR(T23/S23),"N/A",T23/S23*100)</f>
        <v>N/A</v>
      </c>
      <c r="V23" s="28" t="s">
        <v>108</v>
      </c>
    </row>
    <row r="24" spans="1:22" ht="23.1" customHeight="1" thickTop="1" thickBot="1">
      <c r="A24" s="25"/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>
      <c r="A25" s="25"/>
      <c r="B25" s="29"/>
      <c r="C25" s="29"/>
      <c r="D25" s="29"/>
      <c r="E25" s="29"/>
      <c r="F25" s="29"/>
      <c r="G25" s="29"/>
      <c r="H25" s="29"/>
      <c r="I25" s="30"/>
      <c r="J25" s="30"/>
      <c r="K25" s="29"/>
      <c r="L25" s="29"/>
      <c r="M25" s="29"/>
      <c r="N25" s="29"/>
      <c r="O25" s="31"/>
      <c r="P25" s="31"/>
      <c r="Q25" s="29"/>
      <c r="R25" s="32">
        <v>100</v>
      </c>
      <c r="S25" s="33" t="s">
        <v>46</v>
      </c>
      <c r="T25" s="33" t="s">
        <v>46</v>
      </c>
      <c r="U25" s="34" t="str">
        <f>IF(ISERROR(T25/S25),"N/A",T25/S25*100)</f>
        <v>N/A</v>
      </c>
      <c r="V25" s="29" t="s">
        <v>47</v>
      </c>
    </row>
  </sheetData>
  <mergeCells count="42">
    <mergeCell ref="B24:V24"/>
    <mergeCell ref="C20:H20"/>
    <mergeCell ref="I20:K20"/>
    <mergeCell ref="L20:O20"/>
    <mergeCell ref="B21:V21"/>
    <mergeCell ref="C23:H23"/>
    <mergeCell ref="I23:K23"/>
    <mergeCell ref="L23:O23"/>
    <mergeCell ref="B15:V15"/>
    <mergeCell ref="C17:H17"/>
    <mergeCell ref="I17:K17"/>
    <mergeCell ref="L17:O17"/>
    <mergeCell ref="B18:V18"/>
    <mergeCell ref="I14:K14"/>
    <mergeCell ref="L14:O14"/>
    <mergeCell ref="B8:B10"/>
    <mergeCell ref="C8:H10"/>
    <mergeCell ref="I8:S8"/>
    <mergeCell ref="C11:H11"/>
    <mergeCell ref="I11:K11"/>
    <mergeCell ref="L11:O11"/>
    <mergeCell ref="B12:V12"/>
    <mergeCell ref="C14:H14"/>
    <mergeCell ref="V8:V10"/>
    <mergeCell ref="I9:K10"/>
    <mergeCell ref="L9:O10"/>
    <mergeCell ref="P9:P10"/>
    <mergeCell ref="Q9:Q10"/>
    <mergeCell ref="R9:S9"/>
    <mergeCell ref="T9:T10"/>
    <mergeCell ref="U9:U10"/>
    <mergeCell ref="T8:U8"/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6.109375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3" style="1" customWidth="1"/>
    <col min="19" max="19" width="13.88671875" style="1" customWidth="1"/>
    <col min="20" max="21" width="10.7773437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150</v>
      </c>
      <c r="D4" s="69" t="s">
        <v>149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148</v>
      </c>
      <c r="L6" s="66"/>
      <c r="M6" s="66"/>
      <c r="N6" s="20"/>
      <c r="O6" s="19" t="s">
        <v>18</v>
      </c>
      <c r="P6" s="66" t="s">
        <v>147</v>
      </c>
      <c r="Q6" s="66"/>
      <c r="R6" s="21"/>
      <c r="S6" s="22" t="s">
        <v>20</v>
      </c>
      <c r="T6" s="66" t="s">
        <v>146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88.5" customHeight="1" thickTop="1" thickBot="1">
      <c r="A11" s="25"/>
      <c r="B11" s="26" t="s">
        <v>37</v>
      </c>
      <c r="C11" s="38" t="s">
        <v>145</v>
      </c>
      <c r="D11" s="38"/>
      <c r="E11" s="38"/>
      <c r="F11" s="38"/>
      <c r="G11" s="38"/>
      <c r="H11" s="38"/>
      <c r="I11" s="38" t="s">
        <v>144</v>
      </c>
      <c r="J11" s="38"/>
      <c r="K11" s="38"/>
      <c r="L11" s="38" t="s">
        <v>143</v>
      </c>
      <c r="M11" s="38"/>
      <c r="N11" s="38"/>
      <c r="O11" s="38"/>
      <c r="P11" s="27" t="s">
        <v>125</v>
      </c>
      <c r="Q11" s="27" t="s">
        <v>142</v>
      </c>
      <c r="R11" s="27">
        <v>0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129</v>
      </c>
    </row>
    <row r="12" spans="1:35" ht="88.5" customHeight="1" thickTop="1" thickBot="1">
      <c r="A12" s="25"/>
      <c r="B12" s="26" t="s">
        <v>51</v>
      </c>
      <c r="C12" s="38" t="s">
        <v>141</v>
      </c>
      <c r="D12" s="38"/>
      <c r="E12" s="38"/>
      <c r="F12" s="38"/>
      <c r="G12" s="38"/>
      <c r="H12" s="38"/>
      <c r="I12" s="38" t="s">
        <v>140</v>
      </c>
      <c r="J12" s="38"/>
      <c r="K12" s="38"/>
      <c r="L12" s="38" t="s">
        <v>139</v>
      </c>
      <c r="M12" s="38"/>
      <c r="N12" s="38"/>
      <c r="O12" s="38"/>
      <c r="P12" s="27" t="s">
        <v>41</v>
      </c>
      <c r="Q12" s="27" t="s">
        <v>138</v>
      </c>
      <c r="R12" s="27">
        <v>86.2</v>
      </c>
      <c r="S12" s="27" t="s">
        <v>43</v>
      </c>
      <c r="T12" s="27" t="s">
        <v>43</v>
      </c>
      <c r="U12" s="27" t="str">
        <f>IF(ISERROR(T12/S12),"N/A",T12/S12*100)</f>
        <v>N/A</v>
      </c>
      <c r="V12" s="28" t="s">
        <v>44</v>
      </c>
    </row>
    <row r="13" spans="1:35" ht="23.1" customHeight="1" thickTop="1" thickBot="1">
      <c r="A13" s="25"/>
      <c r="B13" s="39" t="s">
        <v>45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</row>
    <row r="14" spans="1:35" ht="23.1" customHeight="1" thickBot="1">
      <c r="A14" s="25"/>
      <c r="B14" s="29"/>
      <c r="C14" s="29"/>
      <c r="D14" s="29"/>
      <c r="E14" s="29"/>
      <c r="F14" s="29"/>
      <c r="G14" s="29"/>
      <c r="H14" s="29"/>
      <c r="I14" s="30"/>
      <c r="J14" s="30"/>
      <c r="K14" s="29"/>
      <c r="L14" s="29"/>
      <c r="M14" s="29"/>
      <c r="N14" s="29"/>
      <c r="O14" s="31"/>
      <c r="P14" s="31"/>
      <c r="Q14" s="29"/>
      <c r="R14" s="32">
        <v>86.197699999999998</v>
      </c>
      <c r="S14" s="33" t="s">
        <v>46</v>
      </c>
      <c r="T14" s="33" t="s">
        <v>46</v>
      </c>
      <c r="U14" s="34" t="str">
        <f>IF(ISERROR(T14/S14),"N/A",T14/S14*100)</f>
        <v>N/A</v>
      </c>
      <c r="V14" s="29" t="s">
        <v>47</v>
      </c>
    </row>
    <row r="15" spans="1:35" ht="75" customHeight="1" thickTop="1" thickBot="1">
      <c r="A15" s="25"/>
      <c r="B15" s="26" t="s">
        <v>55</v>
      </c>
      <c r="C15" s="38" t="s">
        <v>137</v>
      </c>
      <c r="D15" s="38"/>
      <c r="E15" s="38"/>
      <c r="F15" s="38"/>
      <c r="G15" s="38"/>
      <c r="H15" s="38"/>
      <c r="I15" s="38" t="s">
        <v>136</v>
      </c>
      <c r="J15" s="38"/>
      <c r="K15" s="38"/>
      <c r="L15" s="38" t="s">
        <v>135</v>
      </c>
      <c r="M15" s="38"/>
      <c r="N15" s="38"/>
      <c r="O15" s="38"/>
      <c r="P15" s="27" t="s">
        <v>41</v>
      </c>
      <c r="Q15" s="27" t="s">
        <v>134</v>
      </c>
      <c r="R15" s="27">
        <v>43.75</v>
      </c>
      <c r="S15" s="27" t="s">
        <v>43</v>
      </c>
      <c r="T15" s="27" t="s">
        <v>43</v>
      </c>
      <c r="U15" s="27" t="str">
        <f>IF(ISERROR(T15/S15),"N/A",T15/S15*100)</f>
        <v>N/A</v>
      </c>
      <c r="V15" s="28" t="s">
        <v>129</v>
      </c>
    </row>
    <row r="16" spans="1:35" ht="75" customHeight="1" thickTop="1" thickBot="1">
      <c r="A16" s="25"/>
      <c r="B16" s="26" t="s">
        <v>59</v>
      </c>
      <c r="C16" s="38" t="s">
        <v>133</v>
      </c>
      <c r="D16" s="38"/>
      <c r="E16" s="38"/>
      <c r="F16" s="38"/>
      <c r="G16" s="38"/>
      <c r="H16" s="38"/>
      <c r="I16" s="38" t="s">
        <v>132</v>
      </c>
      <c r="J16" s="38"/>
      <c r="K16" s="38"/>
      <c r="L16" s="38" t="s">
        <v>131</v>
      </c>
      <c r="M16" s="38"/>
      <c r="N16" s="38"/>
      <c r="O16" s="38"/>
      <c r="P16" s="27" t="s">
        <v>41</v>
      </c>
      <c r="Q16" s="27" t="s">
        <v>130</v>
      </c>
      <c r="R16" s="27">
        <v>100</v>
      </c>
      <c r="S16" s="27">
        <v>75</v>
      </c>
      <c r="T16" s="27">
        <v>47.5</v>
      </c>
      <c r="U16" s="27">
        <f>IF(ISERROR(T16/S16),"N/A",T16/S16*100)</f>
        <v>63.333333333333329</v>
      </c>
      <c r="V16" s="28" t="s">
        <v>129</v>
      </c>
    </row>
    <row r="17" spans="1:22" ht="75" customHeight="1" thickTop="1" thickBot="1">
      <c r="A17" s="25"/>
      <c r="B17" s="26" t="s">
        <v>48</v>
      </c>
      <c r="C17" s="38" t="s">
        <v>128</v>
      </c>
      <c r="D17" s="38"/>
      <c r="E17" s="38"/>
      <c r="F17" s="38"/>
      <c r="G17" s="38"/>
      <c r="H17" s="38"/>
      <c r="I17" s="38" t="s">
        <v>127</v>
      </c>
      <c r="J17" s="38"/>
      <c r="K17" s="38"/>
      <c r="L17" s="38" t="s">
        <v>126</v>
      </c>
      <c r="M17" s="38"/>
      <c r="N17" s="38"/>
      <c r="O17" s="38"/>
      <c r="P17" s="27" t="s">
        <v>125</v>
      </c>
      <c r="Q17" s="27" t="s">
        <v>70</v>
      </c>
      <c r="R17" s="27">
        <v>1</v>
      </c>
      <c r="S17" s="27">
        <v>1</v>
      </c>
      <c r="T17" s="27">
        <v>1</v>
      </c>
      <c r="U17" s="27">
        <f>IF(ISERROR(T17/S17),"N/A",T17/S17*100)</f>
        <v>100</v>
      </c>
      <c r="V17" s="28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1</v>
      </c>
      <c r="S19" s="33">
        <v>1</v>
      </c>
      <c r="T19" s="33">
        <v>1</v>
      </c>
      <c r="U19" s="34">
        <f>IF(ISERROR(T19/S19),"N/A",T19/S19*100)</f>
        <v>100</v>
      </c>
      <c r="V19" s="29" t="s">
        <v>47</v>
      </c>
    </row>
  </sheetData>
  <mergeCells count="39">
    <mergeCell ref="C17:H17"/>
    <mergeCell ref="I17:K17"/>
    <mergeCell ref="L17:O17"/>
    <mergeCell ref="B18:V18"/>
    <mergeCell ref="B13:V13"/>
    <mergeCell ref="C15:H15"/>
    <mergeCell ref="I15:K15"/>
    <mergeCell ref="L15:O15"/>
    <mergeCell ref="C16:H16"/>
    <mergeCell ref="I16:K16"/>
    <mergeCell ref="R9:S9"/>
    <mergeCell ref="L16:O16"/>
    <mergeCell ref="C11:H11"/>
    <mergeCell ref="I11:K11"/>
    <mergeCell ref="L11:O11"/>
    <mergeCell ref="C12:H12"/>
    <mergeCell ref="I12:K12"/>
    <mergeCell ref="L12:O12"/>
    <mergeCell ref="T9:T10"/>
    <mergeCell ref="U9:U10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9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showGridLines="0" zoomScale="80" zoomScaleNormal="80" zoomScaleSheetLayoutView="74" workbookViewId="0">
      <selection activeCell="C14" sqref="C14:H14"/>
    </sheetView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10.6640625" style="1" customWidth="1"/>
    <col min="14" max="14" width="8.21875" style="1" customWidth="1"/>
    <col min="15" max="15" width="17.33203125" style="1" customWidth="1"/>
    <col min="16" max="16" width="14.33203125" style="1" customWidth="1"/>
    <col min="17" max="17" width="12.109375" style="1" customWidth="1"/>
    <col min="18" max="18" width="15.6640625" style="1" customWidth="1"/>
    <col min="19" max="19" width="13.88671875" style="1" customWidth="1"/>
    <col min="20" max="21" width="10.7773437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164</v>
      </c>
      <c r="D4" s="69" t="s">
        <v>163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162</v>
      </c>
      <c r="D6" s="66"/>
      <c r="E6" s="66"/>
      <c r="F6" s="66"/>
      <c r="G6" s="66"/>
      <c r="H6" s="19"/>
      <c r="I6" s="19"/>
      <c r="J6" s="19" t="s">
        <v>16</v>
      </c>
      <c r="K6" s="66" t="s">
        <v>161</v>
      </c>
      <c r="L6" s="66"/>
      <c r="M6" s="66"/>
      <c r="N6" s="20"/>
      <c r="O6" s="19" t="s">
        <v>18</v>
      </c>
      <c r="P6" s="66" t="s">
        <v>160</v>
      </c>
      <c r="Q6" s="66"/>
      <c r="R6" s="21"/>
      <c r="S6" s="22" t="s">
        <v>20</v>
      </c>
      <c r="T6" s="66" t="s">
        <v>159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182.25" customHeight="1" thickTop="1" thickBot="1">
      <c r="A11" s="25"/>
      <c r="B11" s="26" t="s">
        <v>55</v>
      </c>
      <c r="C11" s="38" t="s">
        <v>156</v>
      </c>
      <c r="D11" s="38"/>
      <c r="E11" s="38"/>
      <c r="F11" s="38"/>
      <c r="G11" s="38"/>
      <c r="H11" s="38"/>
      <c r="I11" s="38" t="s">
        <v>158</v>
      </c>
      <c r="J11" s="38"/>
      <c r="K11" s="38"/>
      <c r="L11" s="38" t="s">
        <v>157</v>
      </c>
      <c r="M11" s="38"/>
      <c r="N11" s="38"/>
      <c r="O11" s="38"/>
      <c r="P11" s="27" t="s">
        <v>41</v>
      </c>
      <c r="Q11" s="27" t="s">
        <v>70</v>
      </c>
      <c r="R11" s="27">
        <v>3377</v>
      </c>
      <c r="S11" s="27">
        <v>3377</v>
      </c>
      <c r="T11" s="27">
        <v>0</v>
      </c>
      <c r="U11" s="27">
        <f>IF(ISERROR(T11/S11),"N/A",T11/S11*100)</f>
        <v>0</v>
      </c>
      <c r="V11" s="28" t="s">
        <v>44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3377</v>
      </c>
      <c r="S13" s="33">
        <v>3377</v>
      </c>
      <c r="T13" s="33">
        <v>0</v>
      </c>
      <c r="U13" s="34">
        <f>IF(ISERROR(T13/S13),"N/A",T13/S13*100)</f>
        <v>0</v>
      </c>
      <c r="V13" s="29" t="s">
        <v>47</v>
      </c>
    </row>
    <row r="14" spans="1:35" ht="257.25" customHeight="1" thickTop="1" thickBot="1">
      <c r="A14" s="25"/>
      <c r="B14" s="26" t="s">
        <v>59</v>
      </c>
      <c r="C14" s="38" t="s">
        <v>156</v>
      </c>
      <c r="D14" s="38"/>
      <c r="E14" s="38"/>
      <c r="F14" s="38"/>
      <c r="G14" s="38"/>
      <c r="H14" s="38"/>
      <c r="I14" s="38" t="s">
        <v>155</v>
      </c>
      <c r="J14" s="38"/>
      <c r="K14" s="38"/>
      <c r="L14" s="38" t="s">
        <v>154</v>
      </c>
      <c r="M14" s="38"/>
      <c r="N14" s="38"/>
      <c r="O14" s="38"/>
      <c r="P14" s="27" t="s">
        <v>41</v>
      </c>
      <c r="Q14" s="27" t="s">
        <v>70</v>
      </c>
      <c r="R14" s="27">
        <v>6172</v>
      </c>
      <c r="S14" s="27">
        <v>6172</v>
      </c>
      <c r="T14" s="27">
        <v>0</v>
      </c>
      <c r="U14" s="27">
        <f>IF(ISERROR(T14/S14),"N/A",T14/S14*100)</f>
        <v>0</v>
      </c>
      <c r="V14" s="28" t="s">
        <v>44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6172</v>
      </c>
      <c r="S16" s="33">
        <v>6172</v>
      </c>
      <c r="T16" s="33">
        <v>0</v>
      </c>
      <c r="U16" s="34">
        <f>IF(ISERROR(T16/S16),"N/A",T16/S16*100)</f>
        <v>0</v>
      </c>
      <c r="V16" s="29" t="s">
        <v>47</v>
      </c>
    </row>
    <row r="17" spans="1:22" ht="141.75" customHeight="1" thickTop="1" thickBot="1">
      <c r="A17" s="25"/>
      <c r="B17" s="26" t="s">
        <v>59</v>
      </c>
      <c r="C17" s="38" t="s">
        <v>48</v>
      </c>
      <c r="D17" s="38"/>
      <c r="E17" s="38"/>
      <c r="F17" s="38"/>
      <c r="G17" s="38"/>
      <c r="H17" s="38"/>
      <c r="I17" s="38" t="s">
        <v>153</v>
      </c>
      <c r="J17" s="38"/>
      <c r="K17" s="38"/>
      <c r="L17" s="38" t="s">
        <v>152</v>
      </c>
      <c r="M17" s="38"/>
      <c r="N17" s="38"/>
      <c r="O17" s="38"/>
      <c r="P17" s="27" t="s">
        <v>151</v>
      </c>
      <c r="Q17" s="27" t="s">
        <v>70</v>
      </c>
      <c r="R17" s="27">
        <v>10</v>
      </c>
      <c r="S17" s="27">
        <v>10</v>
      </c>
      <c r="T17" s="27">
        <v>0</v>
      </c>
      <c r="U17" s="27">
        <f>IF(ISERROR(T17/S17),"N/A",T17/S17*100)</f>
        <v>0</v>
      </c>
      <c r="V17" s="28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10</v>
      </c>
      <c r="S19" s="33">
        <v>10</v>
      </c>
      <c r="T19" s="33">
        <v>0</v>
      </c>
      <c r="U19" s="34">
        <f>IF(ISERROR(T19/S19),"N/A",T19/S19*100)</f>
        <v>0</v>
      </c>
      <c r="V19" s="29" t="s">
        <v>47</v>
      </c>
    </row>
  </sheetData>
  <mergeCells count="34">
    <mergeCell ref="B15:V15"/>
    <mergeCell ref="C17:H17"/>
    <mergeCell ref="I17:K17"/>
    <mergeCell ref="L17:O17"/>
    <mergeCell ref="B18:V18"/>
    <mergeCell ref="I14:K14"/>
    <mergeCell ref="L14:O14"/>
    <mergeCell ref="B8:B10"/>
    <mergeCell ref="C8:H10"/>
    <mergeCell ref="I8:S8"/>
    <mergeCell ref="C11:H11"/>
    <mergeCell ref="I11:K11"/>
    <mergeCell ref="L11:O11"/>
    <mergeCell ref="B12:V12"/>
    <mergeCell ref="C14:H14"/>
    <mergeCell ref="V8:V10"/>
    <mergeCell ref="I9:K10"/>
    <mergeCell ref="L9:O10"/>
    <mergeCell ref="P9:P10"/>
    <mergeCell ref="Q9:Q10"/>
    <mergeCell ref="R9:S9"/>
    <mergeCell ref="T9:T10"/>
    <mergeCell ref="U9:U10"/>
    <mergeCell ref="T8:U8"/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showGridLines="0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6.109375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2.21875" style="1" customWidth="1"/>
    <col min="19" max="19" width="13.88671875" style="1" customWidth="1"/>
    <col min="20" max="21" width="10.7773437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196</v>
      </c>
      <c r="D4" s="69" t="s">
        <v>195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194</v>
      </c>
      <c r="L6" s="66"/>
      <c r="M6" s="66"/>
      <c r="N6" s="20"/>
      <c r="O6" s="19" t="s">
        <v>18</v>
      </c>
      <c r="P6" s="66" t="s">
        <v>193</v>
      </c>
      <c r="Q6" s="66"/>
      <c r="R6" s="21"/>
      <c r="S6" s="22" t="s">
        <v>20</v>
      </c>
      <c r="T6" s="66" t="s">
        <v>192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75" customHeight="1" thickTop="1" thickBot="1">
      <c r="A11" s="25"/>
      <c r="B11" s="26" t="s">
        <v>37</v>
      </c>
      <c r="C11" s="38" t="s">
        <v>191</v>
      </c>
      <c r="D11" s="38"/>
      <c r="E11" s="38"/>
      <c r="F11" s="38"/>
      <c r="G11" s="38"/>
      <c r="H11" s="38"/>
      <c r="I11" s="38" t="s">
        <v>190</v>
      </c>
      <c r="J11" s="38"/>
      <c r="K11" s="38"/>
      <c r="L11" s="38" t="s">
        <v>189</v>
      </c>
      <c r="M11" s="38"/>
      <c r="N11" s="38"/>
      <c r="O11" s="38"/>
      <c r="P11" s="27" t="s">
        <v>125</v>
      </c>
      <c r="Q11" s="27" t="s">
        <v>42</v>
      </c>
      <c r="R11" s="27">
        <v>23.59</v>
      </c>
      <c r="S11" s="27" t="s">
        <v>43</v>
      </c>
      <c r="T11" s="27" t="s">
        <v>43</v>
      </c>
      <c r="U11" s="27" t="str">
        <f>IF(ISERROR(T11/S11),"N/A",T11/S11*100)</f>
        <v>N/A</v>
      </c>
      <c r="V11" s="28" t="s">
        <v>44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23.59</v>
      </c>
      <c r="S13" s="33" t="s">
        <v>46</v>
      </c>
      <c r="T13" s="33" t="s">
        <v>46</v>
      </c>
      <c r="U13" s="34" t="str">
        <f>IF(ISERROR(T13/S13),"N/A",T13/S13*100)</f>
        <v>N/A</v>
      </c>
      <c r="V13" s="29" t="s">
        <v>47</v>
      </c>
    </row>
    <row r="14" spans="1:35" ht="75" customHeight="1" thickTop="1" thickBot="1">
      <c r="A14" s="25"/>
      <c r="B14" s="26" t="s">
        <v>51</v>
      </c>
      <c r="C14" s="38" t="s">
        <v>188</v>
      </c>
      <c r="D14" s="38"/>
      <c r="E14" s="38"/>
      <c r="F14" s="38"/>
      <c r="G14" s="38"/>
      <c r="H14" s="38"/>
      <c r="I14" s="38" t="s">
        <v>187</v>
      </c>
      <c r="J14" s="38"/>
      <c r="K14" s="38"/>
      <c r="L14" s="38" t="s">
        <v>186</v>
      </c>
      <c r="M14" s="38"/>
      <c r="N14" s="38"/>
      <c r="O14" s="38"/>
      <c r="P14" s="27" t="s">
        <v>125</v>
      </c>
      <c r="Q14" s="27" t="s">
        <v>42</v>
      </c>
      <c r="R14" s="27">
        <v>0.9</v>
      </c>
      <c r="S14" s="27" t="s">
        <v>43</v>
      </c>
      <c r="T14" s="27" t="s">
        <v>43</v>
      </c>
      <c r="U14" s="27" t="str">
        <f>IF(ISERROR(T14/S14),"N/A",T14/S14*100)</f>
        <v>N/A</v>
      </c>
      <c r="V14" s="28" t="s">
        <v>44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0.90169999999999995</v>
      </c>
      <c r="S16" s="33" t="s">
        <v>46</v>
      </c>
      <c r="T16" s="33" t="s">
        <v>46</v>
      </c>
      <c r="U16" s="34" t="str">
        <f>IF(ISERROR(T16/S16),"N/A",T16/S16*100)</f>
        <v>N/A</v>
      </c>
      <c r="V16" s="29" t="s">
        <v>47</v>
      </c>
    </row>
    <row r="17" spans="1:22" ht="75" customHeight="1" thickTop="1" thickBot="1">
      <c r="A17" s="25"/>
      <c r="B17" s="26" t="s">
        <v>55</v>
      </c>
      <c r="C17" s="38" t="s">
        <v>185</v>
      </c>
      <c r="D17" s="38"/>
      <c r="E17" s="38"/>
      <c r="F17" s="38"/>
      <c r="G17" s="38"/>
      <c r="H17" s="38"/>
      <c r="I17" s="38" t="s">
        <v>184</v>
      </c>
      <c r="J17" s="38"/>
      <c r="K17" s="38"/>
      <c r="L17" s="38" t="s">
        <v>183</v>
      </c>
      <c r="M17" s="38"/>
      <c r="N17" s="38"/>
      <c r="O17" s="38"/>
      <c r="P17" s="27" t="s">
        <v>41</v>
      </c>
      <c r="Q17" s="27" t="s">
        <v>109</v>
      </c>
      <c r="R17" s="27">
        <v>100</v>
      </c>
      <c r="S17" s="27" t="s">
        <v>43</v>
      </c>
      <c r="T17" s="27" t="s">
        <v>43</v>
      </c>
      <c r="U17" s="27" t="str">
        <f>IF(ISERROR(T17/S17),"N/A",T17/S17*100)</f>
        <v>N/A</v>
      </c>
      <c r="V17" s="28" t="s">
        <v>44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100</v>
      </c>
      <c r="S19" s="33" t="s">
        <v>46</v>
      </c>
      <c r="T19" s="33" t="s">
        <v>46</v>
      </c>
      <c r="U19" s="34" t="str">
        <f>IF(ISERROR(T19/S19),"N/A",T19/S19*100)</f>
        <v>N/A</v>
      </c>
      <c r="V19" s="29" t="s">
        <v>47</v>
      </c>
    </row>
    <row r="20" spans="1:22" ht="75" customHeight="1" thickTop="1" thickBot="1">
      <c r="A20" s="25"/>
      <c r="B20" s="26" t="s">
        <v>55</v>
      </c>
      <c r="C20" s="38" t="s">
        <v>48</v>
      </c>
      <c r="D20" s="38"/>
      <c r="E20" s="38"/>
      <c r="F20" s="38"/>
      <c r="G20" s="38"/>
      <c r="H20" s="38"/>
      <c r="I20" s="38" t="s">
        <v>182</v>
      </c>
      <c r="J20" s="38"/>
      <c r="K20" s="38"/>
      <c r="L20" s="38" t="s">
        <v>181</v>
      </c>
      <c r="M20" s="38"/>
      <c r="N20" s="38"/>
      <c r="O20" s="38"/>
      <c r="P20" s="27" t="s">
        <v>41</v>
      </c>
      <c r="Q20" s="27" t="s">
        <v>109</v>
      </c>
      <c r="R20" s="27">
        <v>100</v>
      </c>
      <c r="S20" s="27" t="s">
        <v>43</v>
      </c>
      <c r="T20" s="27" t="s">
        <v>43</v>
      </c>
      <c r="U20" s="27" t="str">
        <f>IF(ISERROR(T20/S20),"N/A",T20/S20*100)</f>
        <v>N/A</v>
      </c>
      <c r="V20" s="28" t="s">
        <v>44</v>
      </c>
    </row>
    <row r="21" spans="1:22" ht="23.1" customHeight="1" thickTop="1" thickBot="1">
      <c r="A21" s="25"/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25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29"/>
      <c r="O22" s="31"/>
      <c r="P22" s="31"/>
      <c r="Q22" s="29"/>
      <c r="R22" s="32">
        <v>100</v>
      </c>
      <c r="S22" s="33" t="s">
        <v>46</v>
      </c>
      <c r="T22" s="33" t="s">
        <v>46</v>
      </c>
      <c r="U22" s="34" t="str">
        <f>IF(ISERROR(T22/S22),"N/A",T22/S22*100)</f>
        <v>N/A</v>
      </c>
      <c r="V22" s="29" t="s">
        <v>47</v>
      </c>
    </row>
    <row r="23" spans="1:22" ht="75" customHeight="1" thickTop="1" thickBot="1">
      <c r="A23" s="25"/>
      <c r="B23" s="26" t="s">
        <v>55</v>
      </c>
      <c r="C23" s="38" t="s">
        <v>48</v>
      </c>
      <c r="D23" s="38"/>
      <c r="E23" s="38"/>
      <c r="F23" s="38"/>
      <c r="G23" s="38"/>
      <c r="H23" s="38"/>
      <c r="I23" s="38" t="s">
        <v>180</v>
      </c>
      <c r="J23" s="38"/>
      <c r="K23" s="38"/>
      <c r="L23" s="38" t="s">
        <v>179</v>
      </c>
      <c r="M23" s="38"/>
      <c r="N23" s="38"/>
      <c r="O23" s="38"/>
      <c r="P23" s="27" t="s">
        <v>41</v>
      </c>
      <c r="Q23" s="27" t="s">
        <v>109</v>
      </c>
      <c r="R23" s="27">
        <v>100</v>
      </c>
      <c r="S23" s="27" t="s">
        <v>43</v>
      </c>
      <c r="T23" s="27" t="s">
        <v>43</v>
      </c>
      <c r="U23" s="27" t="str">
        <f>IF(ISERROR(T23/S23),"N/A",T23/S23*100)</f>
        <v>N/A</v>
      </c>
      <c r="V23" s="28" t="s">
        <v>44</v>
      </c>
    </row>
    <row r="24" spans="1:22" ht="23.1" customHeight="1" thickTop="1" thickBot="1">
      <c r="A24" s="25"/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 thickBot="1">
      <c r="A25" s="25"/>
      <c r="B25" s="29"/>
      <c r="C25" s="29"/>
      <c r="D25" s="29"/>
      <c r="E25" s="29"/>
      <c r="F25" s="29"/>
      <c r="G25" s="29"/>
      <c r="H25" s="29"/>
      <c r="I25" s="30"/>
      <c r="J25" s="30"/>
      <c r="K25" s="29"/>
      <c r="L25" s="29"/>
      <c r="M25" s="29"/>
      <c r="N25" s="29"/>
      <c r="O25" s="31"/>
      <c r="P25" s="31"/>
      <c r="Q25" s="29"/>
      <c r="R25" s="32">
        <v>100</v>
      </c>
      <c r="S25" s="33" t="s">
        <v>46</v>
      </c>
      <c r="T25" s="33" t="s">
        <v>46</v>
      </c>
      <c r="U25" s="34" t="str">
        <f>IF(ISERROR(T25/S25),"N/A",T25/S25*100)</f>
        <v>N/A</v>
      </c>
      <c r="V25" s="29" t="s">
        <v>47</v>
      </c>
    </row>
    <row r="26" spans="1:22" ht="75" customHeight="1" thickTop="1" thickBot="1">
      <c r="A26" s="25"/>
      <c r="B26" s="26" t="s">
        <v>55</v>
      </c>
      <c r="C26" s="38" t="s">
        <v>48</v>
      </c>
      <c r="D26" s="38"/>
      <c r="E26" s="38"/>
      <c r="F26" s="38"/>
      <c r="G26" s="38"/>
      <c r="H26" s="38"/>
      <c r="I26" s="38" t="s">
        <v>178</v>
      </c>
      <c r="J26" s="38"/>
      <c r="K26" s="38"/>
      <c r="L26" s="38" t="s">
        <v>177</v>
      </c>
      <c r="M26" s="38"/>
      <c r="N26" s="38"/>
      <c r="O26" s="38"/>
      <c r="P26" s="27" t="s">
        <v>41</v>
      </c>
      <c r="Q26" s="27" t="s">
        <v>109</v>
      </c>
      <c r="R26" s="27">
        <v>100</v>
      </c>
      <c r="S26" s="27" t="s">
        <v>43</v>
      </c>
      <c r="T26" s="27" t="s">
        <v>43</v>
      </c>
      <c r="U26" s="27" t="str">
        <f>IF(ISERROR(T26/S26),"N/A",T26/S26*100)</f>
        <v>N/A</v>
      </c>
      <c r="V26" s="28" t="s">
        <v>44</v>
      </c>
    </row>
    <row r="27" spans="1:22" ht="23.1" customHeight="1" thickTop="1" thickBot="1">
      <c r="A27" s="25"/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23.1" customHeight="1" thickBot="1">
      <c r="A28" s="25"/>
      <c r="B28" s="29"/>
      <c r="C28" s="29"/>
      <c r="D28" s="29"/>
      <c r="E28" s="29"/>
      <c r="F28" s="29"/>
      <c r="G28" s="29"/>
      <c r="H28" s="29"/>
      <c r="I28" s="30"/>
      <c r="J28" s="30"/>
      <c r="K28" s="29"/>
      <c r="L28" s="29"/>
      <c r="M28" s="29"/>
      <c r="N28" s="29"/>
      <c r="O28" s="31"/>
      <c r="P28" s="31"/>
      <c r="Q28" s="29"/>
      <c r="R28" s="32">
        <v>100</v>
      </c>
      <c r="S28" s="33" t="s">
        <v>46</v>
      </c>
      <c r="T28" s="33" t="s">
        <v>46</v>
      </c>
      <c r="U28" s="34" t="str">
        <f>IF(ISERROR(T28/S28),"N/A",T28/S28*100)</f>
        <v>N/A</v>
      </c>
      <c r="V28" s="29" t="s">
        <v>47</v>
      </c>
    </row>
    <row r="29" spans="1:22" ht="75" customHeight="1" thickTop="1" thickBot="1">
      <c r="A29" s="25"/>
      <c r="B29" s="26" t="s">
        <v>59</v>
      </c>
      <c r="C29" s="38" t="s">
        <v>176</v>
      </c>
      <c r="D29" s="38"/>
      <c r="E29" s="38"/>
      <c r="F29" s="38"/>
      <c r="G29" s="38"/>
      <c r="H29" s="38"/>
      <c r="I29" s="38" t="s">
        <v>175</v>
      </c>
      <c r="J29" s="38"/>
      <c r="K29" s="38"/>
      <c r="L29" s="38" t="s">
        <v>174</v>
      </c>
      <c r="M29" s="38"/>
      <c r="N29" s="38"/>
      <c r="O29" s="38"/>
      <c r="P29" s="27" t="s">
        <v>41</v>
      </c>
      <c r="Q29" s="27" t="s">
        <v>63</v>
      </c>
      <c r="R29" s="27">
        <v>100</v>
      </c>
      <c r="S29" s="27" t="s">
        <v>43</v>
      </c>
      <c r="T29" s="27" t="s">
        <v>43</v>
      </c>
      <c r="U29" s="27" t="str">
        <f>IF(ISERROR(T29/S29),"N/A",T29/S29*100)</f>
        <v>N/A</v>
      </c>
      <c r="V29" s="28" t="s">
        <v>44</v>
      </c>
    </row>
    <row r="30" spans="1:22" ht="23.1" customHeight="1" thickTop="1" thickBot="1">
      <c r="A30" s="25"/>
      <c r="B30" s="39" t="s">
        <v>45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3.1" customHeight="1" thickBot="1">
      <c r="A31" s="25"/>
      <c r="B31" s="29"/>
      <c r="C31" s="29"/>
      <c r="D31" s="29"/>
      <c r="E31" s="29"/>
      <c r="F31" s="29"/>
      <c r="G31" s="29"/>
      <c r="H31" s="29"/>
      <c r="I31" s="30"/>
      <c r="J31" s="30"/>
      <c r="K31" s="29"/>
      <c r="L31" s="29"/>
      <c r="M31" s="29"/>
      <c r="N31" s="29"/>
      <c r="O31" s="31"/>
      <c r="P31" s="31"/>
      <c r="Q31" s="29"/>
      <c r="R31" s="32">
        <v>100</v>
      </c>
      <c r="S31" s="33" t="s">
        <v>46</v>
      </c>
      <c r="T31" s="33" t="s">
        <v>46</v>
      </c>
      <c r="U31" s="34" t="str">
        <f>IF(ISERROR(T31/S31),"N/A",T31/S31*100)</f>
        <v>N/A</v>
      </c>
      <c r="V31" s="29" t="s">
        <v>47</v>
      </c>
    </row>
    <row r="32" spans="1:22" ht="75" customHeight="1" thickTop="1" thickBot="1">
      <c r="A32" s="25"/>
      <c r="B32" s="26" t="s">
        <v>48</v>
      </c>
      <c r="C32" s="38" t="s">
        <v>173</v>
      </c>
      <c r="D32" s="38"/>
      <c r="E32" s="38"/>
      <c r="F32" s="38"/>
      <c r="G32" s="38"/>
      <c r="H32" s="38"/>
      <c r="I32" s="38" t="s">
        <v>172</v>
      </c>
      <c r="J32" s="38"/>
      <c r="K32" s="38"/>
      <c r="L32" s="38" t="s">
        <v>171</v>
      </c>
      <c r="M32" s="38"/>
      <c r="N32" s="38"/>
      <c r="O32" s="38"/>
      <c r="P32" s="27" t="s">
        <v>41</v>
      </c>
      <c r="Q32" s="27" t="s">
        <v>63</v>
      </c>
      <c r="R32" s="27">
        <v>100</v>
      </c>
      <c r="S32" s="27" t="s">
        <v>43</v>
      </c>
      <c r="T32" s="27" t="s">
        <v>43</v>
      </c>
      <c r="U32" s="27" t="str">
        <f>IF(ISERROR(T32/S32),"N/A",T32/S32*100)</f>
        <v>N/A</v>
      </c>
      <c r="V32" s="28" t="s">
        <v>44</v>
      </c>
    </row>
    <row r="33" spans="1:22" ht="23.1" customHeight="1" thickTop="1" thickBot="1">
      <c r="A33" s="25"/>
      <c r="B33" s="39" t="s">
        <v>45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</row>
    <row r="34" spans="1:22" ht="23.1" customHeight="1" thickBot="1">
      <c r="A34" s="25"/>
      <c r="B34" s="29"/>
      <c r="C34" s="29"/>
      <c r="D34" s="29"/>
      <c r="E34" s="29"/>
      <c r="F34" s="29"/>
      <c r="G34" s="29"/>
      <c r="H34" s="29"/>
      <c r="I34" s="30"/>
      <c r="J34" s="30"/>
      <c r="K34" s="29"/>
      <c r="L34" s="29"/>
      <c r="M34" s="29"/>
      <c r="N34" s="29"/>
      <c r="O34" s="31"/>
      <c r="P34" s="31"/>
      <c r="Q34" s="29"/>
      <c r="R34" s="32">
        <v>100</v>
      </c>
      <c r="S34" s="33" t="s">
        <v>46</v>
      </c>
      <c r="T34" s="33" t="s">
        <v>46</v>
      </c>
      <c r="U34" s="34" t="str">
        <f>IF(ISERROR(T34/S34),"N/A",T34/S34*100)</f>
        <v>N/A</v>
      </c>
      <c r="V34" s="29" t="s">
        <v>47</v>
      </c>
    </row>
    <row r="35" spans="1:22" ht="75" customHeight="1" thickTop="1" thickBot="1">
      <c r="A35" s="25"/>
      <c r="B35" s="26" t="s">
        <v>48</v>
      </c>
      <c r="C35" s="38" t="s">
        <v>170</v>
      </c>
      <c r="D35" s="38"/>
      <c r="E35" s="38"/>
      <c r="F35" s="38"/>
      <c r="G35" s="38"/>
      <c r="H35" s="38"/>
      <c r="I35" s="38" t="s">
        <v>169</v>
      </c>
      <c r="J35" s="38"/>
      <c r="K35" s="38"/>
      <c r="L35" s="38" t="s">
        <v>168</v>
      </c>
      <c r="M35" s="38"/>
      <c r="N35" s="38"/>
      <c r="O35" s="38"/>
      <c r="P35" s="27" t="s">
        <v>41</v>
      </c>
      <c r="Q35" s="27" t="s">
        <v>63</v>
      </c>
      <c r="R35" s="27">
        <v>100</v>
      </c>
      <c r="S35" s="27" t="s">
        <v>43</v>
      </c>
      <c r="T35" s="27" t="s">
        <v>43</v>
      </c>
      <c r="U35" s="27" t="str">
        <f>IF(ISERROR(T35/S35),"N/A",T35/S35*100)</f>
        <v>N/A</v>
      </c>
      <c r="V35" s="28" t="s">
        <v>44</v>
      </c>
    </row>
    <row r="36" spans="1:22" ht="23.1" customHeight="1" thickTop="1" thickBot="1">
      <c r="A36" s="25"/>
      <c r="B36" s="39" t="s">
        <v>45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23.1" customHeight="1" thickBot="1">
      <c r="A37" s="25"/>
      <c r="B37" s="29"/>
      <c r="C37" s="29"/>
      <c r="D37" s="29"/>
      <c r="E37" s="29"/>
      <c r="F37" s="29"/>
      <c r="G37" s="29"/>
      <c r="H37" s="29"/>
      <c r="I37" s="30"/>
      <c r="J37" s="30"/>
      <c r="K37" s="29"/>
      <c r="L37" s="29"/>
      <c r="M37" s="29"/>
      <c r="N37" s="29"/>
      <c r="O37" s="31"/>
      <c r="P37" s="31"/>
      <c r="Q37" s="29"/>
      <c r="R37" s="32">
        <v>100</v>
      </c>
      <c r="S37" s="33" t="s">
        <v>46</v>
      </c>
      <c r="T37" s="33" t="s">
        <v>46</v>
      </c>
      <c r="U37" s="34" t="str">
        <f>IF(ISERROR(T37/S37),"N/A",T37/S37*100)</f>
        <v>N/A</v>
      </c>
      <c r="V37" s="29" t="s">
        <v>47</v>
      </c>
    </row>
    <row r="38" spans="1:22" ht="75" customHeight="1" thickTop="1" thickBot="1">
      <c r="A38" s="25"/>
      <c r="B38" s="26" t="s">
        <v>48</v>
      </c>
      <c r="C38" s="38" t="s">
        <v>167</v>
      </c>
      <c r="D38" s="38"/>
      <c r="E38" s="38"/>
      <c r="F38" s="38"/>
      <c r="G38" s="38"/>
      <c r="H38" s="38"/>
      <c r="I38" s="38" t="s">
        <v>166</v>
      </c>
      <c r="J38" s="38"/>
      <c r="K38" s="38"/>
      <c r="L38" s="38" t="s">
        <v>165</v>
      </c>
      <c r="M38" s="38"/>
      <c r="N38" s="38"/>
      <c r="O38" s="38"/>
      <c r="P38" s="27" t="s">
        <v>41</v>
      </c>
      <c r="Q38" s="27" t="s">
        <v>70</v>
      </c>
      <c r="R38" s="27">
        <v>99.56</v>
      </c>
      <c r="S38" s="27">
        <v>99.56</v>
      </c>
      <c r="T38" s="27">
        <v>99.65</v>
      </c>
      <c r="U38" s="27">
        <f>IF(ISERROR(T38/S38),"N/A",T38/S38*100)</f>
        <v>100.09039775010045</v>
      </c>
      <c r="V38" s="28" t="s">
        <v>44</v>
      </c>
    </row>
    <row r="39" spans="1:22" ht="23.1" customHeight="1" thickTop="1" thickBot="1">
      <c r="A39" s="25"/>
      <c r="B39" s="39" t="s">
        <v>45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1:22" ht="23.1" customHeight="1">
      <c r="A40" s="25"/>
      <c r="B40" s="29"/>
      <c r="C40" s="29"/>
      <c r="D40" s="29"/>
      <c r="E40" s="29"/>
      <c r="F40" s="29"/>
      <c r="G40" s="29"/>
      <c r="H40" s="29"/>
      <c r="I40" s="30"/>
      <c r="J40" s="30"/>
      <c r="K40" s="29"/>
      <c r="L40" s="29"/>
      <c r="M40" s="29"/>
      <c r="N40" s="29"/>
      <c r="O40" s="31"/>
      <c r="P40" s="31"/>
      <c r="Q40" s="29"/>
      <c r="R40" s="32">
        <v>99.56</v>
      </c>
      <c r="S40" s="33">
        <v>99.56</v>
      </c>
      <c r="T40" s="33">
        <v>99.65</v>
      </c>
      <c r="U40" s="34">
        <f>IF(ISERROR(T40/S40),"N/A",T40/S40*100)</f>
        <v>100.09039775010045</v>
      </c>
      <c r="V40" s="29" t="s">
        <v>47</v>
      </c>
    </row>
  </sheetData>
  <mergeCells count="62">
    <mergeCell ref="C38:H38"/>
    <mergeCell ref="I38:K38"/>
    <mergeCell ref="L38:O38"/>
    <mergeCell ref="B39:V39"/>
    <mergeCell ref="B33:V33"/>
    <mergeCell ref="C35:H35"/>
    <mergeCell ref="I35:K35"/>
    <mergeCell ref="L35:O35"/>
    <mergeCell ref="B36:V36"/>
    <mergeCell ref="C29:H29"/>
    <mergeCell ref="I29:K29"/>
    <mergeCell ref="L29:O29"/>
    <mergeCell ref="B30:V30"/>
    <mergeCell ref="C32:H32"/>
    <mergeCell ref="I32:K32"/>
    <mergeCell ref="L32:O32"/>
    <mergeCell ref="B24:V24"/>
    <mergeCell ref="C26:H26"/>
    <mergeCell ref="I26:K26"/>
    <mergeCell ref="L26:O26"/>
    <mergeCell ref="B27:V27"/>
    <mergeCell ref="C14:H14"/>
    <mergeCell ref="I14:K14"/>
    <mergeCell ref="L14:O14"/>
    <mergeCell ref="I23:K23"/>
    <mergeCell ref="L23:O23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R9:S9"/>
    <mergeCell ref="C11:H11"/>
    <mergeCell ref="I11:K11"/>
    <mergeCell ref="L11:O11"/>
    <mergeCell ref="B12:V12"/>
    <mergeCell ref="T9:T10"/>
    <mergeCell ref="U9:U10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33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zoomScale="80" zoomScaleNormal="80" zoomScaleSheetLayoutView="74" workbookViewId="0"/>
  </sheetViews>
  <sheetFormatPr baseColWidth="10" defaultColWidth="11" defaultRowHeight="13.2"/>
  <cols>
    <col min="1" max="1" width="3.44140625" style="1" customWidth="1"/>
    <col min="2" max="2" width="15.6640625" style="1" customWidth="1"/>
    <col min="3" max="3" width="5.88671875" style="1" customWidth="1"/>
    <col min="4" max="4" width="8.6640625" style="1" customWidth="1"/>
    <col min="5" max="5" width="9.77734375" style="1" customWidth="1"/>
    <col min="6" max="6" width="4.44140625" style="1" customWidth="1"/>
    <col min="7" max="7" width="0.21875" style="1" customWidth="1"/>
    <col min="8" max="8" width="2.21875" style="1" customWidth="1"/>
    <col min="9" max="9" width="6.6640625" style="1" customWidth="1"/>
    <col min="10" max="10" width="8.6640625" style="1" customWidth="1"/>
    <col min="11" max="11" width="9.44140625" style="1" customWidth="1"/>
    <col min="12" max="12" width="7.77734375" style="1" customWidth="1"/>
    <col min="13" max="13" width="9" style="1" customWidth="1"/>
    <col min="14" max="14" width="8.21875" style="1" customWidth="1"/>
    <col min="15" max="15" width="12.6640625" style="1" customWidth="1"/>
    <col min="16" max="16" width="14.33203125" style="1" customWidth="1"/>
    <col min="17" max="17" width="12.109375" style="1" customWidth="1"/>
    <col min="18" max="18" width="15.6640625" style="1" customWidth="1"/>
    <col min="19" max="19" width="13.88671875" style="1" customWidth="1"/>
    <col min="20" max="21" width="15.6640625" style="1" customWidth="1"/>
    <col min="22" max="22" width="24.6640625" style="1" customWidth="1"/>
    <col min="23" max="23" width="11.44140625" style="1" customWidth="1"/>
    <col min="24" max="24" width="10.77734375" style="1" customWidth="1"/>
    <col min="25" max="25" width="8.44140625" style="1" customWidth="1"/>
    <col min="26" max="26" width="8.77734375" style="1" customWidth="1"/>
    <col min="27" max="27" width="9.6640625" style="1" customWidth="1"/>
    <col min="31" max="31" width="15.33203125" style="1" customWidth="1"/>
  </cols>
  <sheetData>
    <row r="1" spans="1:35" ht="48" customHeight="1">
      <c r="A1" s="3"/>
      <c r="B1" s="68" t="s">
        <v>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213</v>
      </c>
      <c r="D4" s="69" t="s">
        <v>212</v>
      </c>
      <c r="E4" s="69"/>
      <c r="F4" s="69"/>
      <c r="G4" s="69"/>
      <c r="H4" s="69"/>
      <c r="I4" s="14"/>
      <c r="J4" s="15" t="s">
        <v>6</v>
      </c>
      <c r="K4" s="16" t="s">
        <v>7</v>
      </c>
      <c r="L4" s="70" t="s">
        <v>8</v>
      </c>
      <c r="M4" s="70"/>
      <c r="N4" s="70"/>
      <c r="O4" s="70"/>
      <c r="P4" s="17" t="s">
        <v>9</v>
      </c>
      <c r="Q4" s="71" t="s">
        <v>10</v>
      </c>
      <c r="R4" s="71"/>
      <c r="S4" s="15" t="s">
        <v>11</v>
      </c>
      <c r="T4" s="70" t="s">
        <v>12</v>
      </c>
      <c r="U4" s="70"/>
      <c r="V4" s="72"/>
    </row>
    <row r="5" spans="1:35" ht="15.75" customHeight="1">
      <c r="B5" s="63" t="s">
        <v>13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5" ht="64.5" customHeight="1" thickBot="1">
      <c r="B6" s="18" t="s">
        <v>14</v>
      </c>
      <c r="C6" s="66" t="s">
        <v>15</v>
      </c>
      <c r="D6" s="66"/>
      <c r="E6" s="66"/>
      <c r="F6" s="66"/>
      <c r="G6" s="66"/>
      <c r="H6" s="19"/>
      <c r="I6" s="19"/>
      <c r="J6" s="19" t="s">
        <v>16</v>
      </c>
      <c r="K6" s="66" t="s">
        <v>105</v>
      </c>
      <c r="L6" s="66"/>
      <c r="M6" s="66"/>
      <c r="N6" s="20"/>
      <c r="O6" s="19" t="s">
        <v>18</v>
      </c>
      <c r="P6" s="66" t="s">
        <v>104</v>
      </c>
      <c r="Q6" s="66"/>
      <c r="R6" s="21"/>
      <c r="S6" s="22" t="s">
        <v>20</v>
      </c>
      <c r="T6" s="66" t="s">
        <v>211</v>
      </c>
      <c r="U6" s="66"/>
      <c r="V6" s="67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42" t="s">
        <v>23</v>
      </c>
      <c r="C8" s="45" t="s">
        <v>24</v>
      </c>
      <c r="D8" s="45"/>
      <c r="E8" s="45"/>
      <c r="F8" s="45"/>
      <c r="G8" s="45"/>
      <c r="H8" s="46"/>
      <c r="I8" s="51" t="s">
        <v>25</v>
      </c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26</v>
      </c>
      <c r="U8" s="52"/>
      <c r="V8" s="54" t="s">
        <v>27</v>
      </c>
    </row>
    <row r="9" spans="1:35" ht="19.5" customHeight="1">
      <c r="B9" s="43"/>
      <c r="C9" s="47"/>
      <c r="D9" s="47"/>
      <c r="E9" s="47"/>
      <c r="F9" s="47"/>
      <c r="G9" s="47"/>
      <c r="H9" s="48"/>
      <c r="I9" s="57" t="s">
        <v>28</v>
      </c>
      <c r="J9" s="58"/>
      <c r="K9" s="58"/>
      <c r="L9" s="58" t="s">
        <v>29</v>
      </c>
      <c r="M9" s="58"/>
      <c r="N9" s="58"/>
      <c r="O9" s="58"/>
      <c r="P9" s="58" t="s">
        <v>30</v>
      </c>
      <c r="Q9" s="58" t="s">
        <v>31</v>
      </c>
      <c r="R9" s="61" t="s">
        <v>32</v>
      </c>
      <c r="S9" s="62"/>
      <c r="T9" s="58" t="s">
        <v>33</v>
      </c>
      <c r="U9" s="58" t="s">
        <v>34</v>
      </c>
      <c r="V9" s="55"/>
    </row>
    <row r="10" spans="1:35" ht="26.25" customHeight="1" thickBot="1">
      <c r="B10" s="44"/>
      <c r="C10" s="49"/>
      <c r="D10" s="49"/>
      <c r="E10" s="49"/>
      <c r="F10" s="49"/>
      <c r="G10" s="49"/>
      <c r="H10" s="50"/>
      <c r="I10" s="59"/>
      <c r="J10" s="60"/>
      <c r="K10" s="60"/>
      <c r="L10" s="60"/>
      <c r="M10" s="60"/>
      <c r="N10" s="60"/>
      <c r="O10" s="60"/>
      <c r="P10" s="60"/>
      <c r="Q10" s="60"/>
      <c r="R10" s="23" t="s">
        <v>35</v>
      </c>
      <c r="S10" s="24" t="s">
        <v>36</v>
      </c>
      <c r="T10" s="60"/>
      <c r="U10" s="60"/>
      <c r="V10" s="56"/>
    </row>
    <row r="11" spans="1:35" ht="202.5" customHeight="1" thickTop="1" thickBot="1">
      <c r="A11" s="25"/>
      <c r="B11" s="26" t="s">
        <v>37</v>
      </c>
      <c r="C11" s="38" t="s">
        <v>210</v>
      </c>
      <c r="D11" s="38"/>
      <c r="E11" s="38"/>
      <c r="F11" s="38"/>
      <c r="G11" s="38"/>
      <c r="H11" s="38"/>
      <c r="I11" s="38" t="s">
        <v>209</v>
      </c>
      <c r="J11" s="38"/>
      <c r="K11" s="38"/>
      <c r="L11" s="38" t="s">
        <v>208</v>
      </c>
      <c r="M11" s="38"/>
      <c r="N11" s="38"/>
      <c r="O11" s="38"/>
      <c r="P11" s="27" t="s">
        <v>41</v>
      </c>
      <c r="Q11" s="27" t="s">
        <v>207</v>
      </c>
      <c r="R11" s="27">
        <v>180140808.43000001</v>
      </c>
      <c r="S11" s="27">
        <v>100</v>
      </c>
      <c r="T11" s="27">
        <v>100</v>
      </c>
      <c r="U11" s="27">
        <f>IF(ISERROR(T11/S11),"N/A",T11/S11*100)</f>
        <v>100</v>
      </c>
      <c r="V11" s="28" t="s">
        <v>108</v>
      </c>
    </row>
    <row r="12" spans="1:35" ht="23.1" customHeight="1" thickTop="1" thickBot="1">
      <c r="A12" s="25"/>
      <c r="B12" s="39" t="s">
        <v>45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</row>
    <row r="13" spans="1:35" ht="23.1" customHeight="1" thickBot="1">
      <c r="A13" s="25"/>
      <c r="B13" s="29"/>
      <c r="C13" s="29"/>
      <c r="D13" s="29"/>
      <c r="E13" s="29"/>
      <c r="F13" s="29"/>
      <c r="G13" s="29"/>
      <c r="H13" s="29"/>
      <c r="I13" s="30"/>
      <c r="J13" s="30"/>
      <c r="K13" s="29"/>
      <c r="L13" s="29"/>
      <c r="M13" s="29"/>
      <c r="N13" s="29"/>
      <c r="O13" s="31"/>
      <c r="P13" s="31"/>
      <c r="Q13" s="29"/>
      <c r="R13" s="32">
        <v>180140808.42749998</v>
      </c>
      <c r="S13" s="33">
        <v>100</v>
      </c>
      <c r="T13" s="33">
        <v>100</v>
      </c>
      <c r="U13" s="34">
        <f>IF(ISERROR(T13/S13),"N/A",T13/S13*100)</f>
        <v>100</v>
      </c>
      <c r="V13" s="29" t="s">
        <v>47</v>
      </c>
    </row>
    <row r="14" spans="1:35" ht="135.75" customHeight="1" thickTop="1" thickBot="1">
      <c r="A14" s="25"/>
      <c r="B14" s="26" t="s">
        <v>51</v>
      </c>
      <c r="C14" s="38" t="s">
        <v>206</v>
      </c>
      <c r="D14" s="38"/>
      <c r="E14" s="38"/>
      <c r="F14" s="38"/>
      <c r="G14" s="38"/>
      <c r="H14" s="38"/>
      <c r="I14" s="38" t="s">
        <v>205</v>
      </c>
      <c r="J14" s="38"/>
      <c r="K14" s="38"/>
      <c r="L14" s="38" t="s">
        <v>204</v>
      </c>
      <c r="M14" s="38"/>
      <c r="N14" s="38"/>
      <c r="O14" s="38"/>
      <c r="P14" s="27" t="s">
        <v>125</v>
      </c>
      <c r="Q14" s="27" t="s">
        <v>79</v>
      </c>
      <c r="R14" s="27">
        <v>64.52</v>
      </c>
      <c r="S14" s="27">
        <v>64.52</v>
      </c>
      <c r="T14" s="27">
        <v>60.85</v>
      </c>
      <c r="U14" s="27">
        <f>IF(ISERROR(T14/S14),"N/A",T14/S14*100)</f>
        <v>94.311841289522633</v>
      </c>
      <c r="V14" s="28" t="s">
        <v>108</v>
      </c>
    </row>
    <row r="15" spans="1:35" ht="23.1" customHeight="1" thickTop="1" thickBot="1">
      <c r="A15" s="25"/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35" ht="23.1" customHeight="1" thickBot="1">
      <c r="A16" s="25"/>
      <c r="B16" s="29"/>
      <c r="C16" s="29"/>
      <c r="D16" s="29"/>
      <c r="E16" s="29"/>
      <c r="F16" s="29"/>
      <c r="G16" s="29"/>
      <c r="H16" s="29"/>
      <c r="I16" s="30"/>
      <c r="J16" s="30"/>
      <c r="K16" s="29"/>
      <c r="L16" s="29"/>
      <c r="M16" s="29"/>
      <c r="N16" s="29"/>
      <c r="O16" s="31"/>
      <c r="P16" s="31"/>
      <c r="Q16" s="29"/>
      <c r="R16" s="32">
        <v>64.516666666666666</v>
      </c>
      <c r="S16" s="33">
        <v>64.516666666666666</v>
      </c>
      <c r="T16" s="33">
        <v>60.85</v>
      </c>
      <c r="U16" s="34">
        <f>IF(ISERROR(T16/S16),"N/A",T16/S16*100)</f>
        <v>94.316714027383114</v>
      </c>
      <c r="V16" s="29" t="s">
        <v>47</v>
      </c>
    </row>
    <row r="17" spans="1:22" ht="122.25" customHeight="1" thickTop="1" thickBot="1">
      <c r="A17" s="25"/>
      <c r="B17" s="26" t="s">
        <v>55</v>
      </c>
      <c r="C17" s="38" t="s">
        <v>203</v>
      </c>
      <c r="D17" s="38"/>
      <c r="E17" s="38"/>
      <c r="F17" s="38"/>
      <c r="G17" s="38"/>
      <c r="H17" s="38"/>
      <c r="I17" s="38" t="s">
        <v>202</v>
      </c>
      <c r="J17" s="38"/>
      <c r="K17" s="38"/>
      <c r="L17" s="38" t="s">
        <v>201</v>
      </c>
      <c r="M17" s="38"/>
      <c r="N17" s="38"/>
      <c r="O17" s="38"/>
      <c r="P17" s="27" t="s">
        <v>41</v>
      </c>
      <c r="Q17" s="27" t="s">
        <v>79</v>
      </c>
      <c r="R17" s="27">
        <v>240187686.93000001</v>
      </c>
      <c r="S17" s="27">
        <v>240187686.93000001</v>
      </c>
      <c r="T17" s="27">
        <v>190872545.44</v>
      </c>
      <c r="U17" s="27">
        <f>IF(ISERROR(T17/S17),"N/A",T17/S17*100)</f>
        <v>79.468080932736427</v>
      </c>
      <c r="V17" s="28" t="s">
        <v>108</v>
      </c>
    </row>
    <row r="18" spans="1:22" ht="23.1" customHeight="1" thickTop="1" thickBot="1">
      <c r="A18" s="25"/>
      <c r="B18" s="39" t="s">
        <v>45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</row>
    <row r="19" spans="1:22" ht="23.1" customHeight="1" thickBot="1">
      <c r="A19" s="25"/>
      <c r="B19" s="29"/>
      <c r="C19" s="29"/>
      <c r="D19" s="29"/>
      <c r="E19" s="29"/>
      <c r="F19" s="29"/>
      <c r="G19" s="29"/>
      <c r="H19" s="29"/>
      <c r="I19" s="30"/>
      <c r="J19" s="30"/>
      <c r="K19" s="29"/>
      <c r="L19" s="29"/>
      <c r="M19" s="29"/>
      <c r="N19" s="29"/>
      <c r="O19" s="31"/>
      <c r="P19" s="31"/>
      <c r="Q19" s="29"/>
      <c r="R19" s="32">
        <v>240187686.93333331</v>
      </c>
      <c r="S19" s="33">
        <v>240187686.93333331</v>
      </c>
      <c r="T19" s="33">
        <v>190872545.43666664</v>
      </c>
      <c r="U19" s="34">
        <f>IF(ISERROR(T19/S19),"N/A",T19/S19*100)</f>
        <v>79.468080930245762</v>
      </c>
      <c r="V19" s="29" t="s">
        <v>47</v>
      </c>
    </row>
    <row r="20" spans="1:22" ht="99" customHeight="1" thickTop="1" thickBot="1">
      <c r="A20" s="25"/>
      <c r="B20" s="26" t="s">
        <v>59</v>
      </c>
      <c r="C20" s="38" t="s">
        <v>200</v>
      </c>
      <c r="D20" s="38"/>
      <c r="E20" s="38"/>
      <c r="F20" s="38"/>
      <c r="G20" s="38"/>
      <c r="H20" s="38"/>
      <c r="I20" s="38" t="s">
        <v>199</v>
      </c>
      <c r="J20" s="38"/>
      <c r="K20" s="38"/>
      <c r="L20" s="38" t="s">
        <v>198</v>
      </c>
      <c r="M20" s="38"/>
      <c r="N20" s="38"/>
      <c r="O20" s="38"/>
      <c r="P20" s="27" t="s">
        <v>41</v>
      </c>
      <c r="Q20" s="27" t="s">
        <v>70</v>
      </c>
      <c r="R20" s="27">
        <v>80</v>
      </c>
      <c r="S20" s="27">
        <v>80</v>
      </c>
      <c r="T20" s="27">
        <v>77.36</v>
      </c>
      <c r="U20" s="27">
        <f>IF(ISERROR(T20/S20),"N/A",T20/S20*100)</f>
        <v>96.7</v>
      </c>
      <c r="V20" s="28" t="s">
        <v>108</v>
      </c>
    </row>
    <row r="21" spans="1:22" ht="23.1" customHeight="1" thickTop="1" thickBot="1">
      <c r="A21" s="25"/>
      <c r="B21" s="39" t="s">
        <v>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</row>
    <row r="22" spans="1:22" ht="23.1" customHeight="1" thickBot="1">
      <c r="A22" s="25"/>
      <c r="B22" s="29"/>
      <c r="C22" s="29"/>
      <c r="D22" s="29"/>
      <c r="E22" s="29"/>
      <c r="F22" s="29"/>
      <c r="G22" s="29"/>
      <c r="H22" s="29"/>
      <c r="I22" s="30"/>
      <c r="J22" s="30"/>
      <c r="K22" s="29"/>
      <c r="L22" s="29"/>
      <c r="M22" s="29"/>
      <c r="N22" s="29"/>
      <c r="O22" s="31"/>
      <c r="P22" s="31"/>
      <c r="Q22" s="29"/>
      <c r="R22" s="32">
        <v>80</v>
      </c>
      <c r="S22" s="33">
        <v>80</v>
      </c>
      <c r="T22" s="33">
        <v>77.36</v>
      </c>
      <c r="U22" s="34">
        <f>IF(ISERROR(T22/S22),"N/A",T22/S22*100)</f>
        <v>96.7</v>
      </c>
      <c r="V22" s="29" t="s">
        <v>47</v>
      </c>
    </row>
    <row r="23" spans="1:22" ht="96" customHeight="1" thickTop="1" thickBot="1">
      <c r="A23" s="25"/>
      <c r="B23" s="26" t="s">
        <v>59</v>
      </c>
      <c r="C23" s="38" t="s">
        <v>48</v>
      </c>
      <c r="D23" s="38"/>
      <c r="E23" s="38"/>
      <c r="F23" s="38"/>
      <c r="G23" s="38"/>
      <c r="H23" s="38"/>
      <c r="I23" s="38" t="s">
        <v>102</v>
      </c>
      <c r="J23" s="38"/>
      <c r="K23" s="38"/>
      <c r="L23" s="38" t="s">
        <v>197</v>
      </c>
      <c r="M23" s="38"/>
      <c r="N23" s="38"/>
      <c r="O23" s="38"/>
      <c r="P23" s="27" t="s">
        <v>41</v>
      </c>
      <c r="Q23" s="27" t="s">
        <v>70</v>
      </c>
      <c r="R23" s="27">
        <v>240187720.27000001</v>
      </c>
      <c r="S23" s="27">
        <v>240187720.27000001</v>
      </c>
      <c r="T23" s="27">
        <v>190872578.84</v>
      </c>
      <c r="U23" s="27">
        <f>IF(ISERROR(T23/S23),"N/A",T23/S23*100)</f>
        <v>79.468083807713469</v>
      </c>
      <c r="V23" s="28" t="s">
        <v>108</v>
      </c>
    </row>
    <row r="24" spans="1:22" ht="23.1" customHeight="1" thickTop="1" thickBot="1">
      <c r="A24" s="25"/>
      <c r="B24" s="39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3.1" customHeight="1">
      <c r="A25" s="25"/>
      <c r="B25" s="29"/>
      <c r="C25" s="29"/>
      <c r="D25" s="29"/>
      <c r="E25" s="29"/>
      <c r="F25" s="29"/>
      <c r="G25" s="29"/>
      <c r="H25" s="29"/>
      <c r="I25" s="30"/>
      <c r="J25" s="30"/>
      <c r="K25" s="29"/>
      <c r="L25" s="29"/>
      <c r="M25" s="29"/>
      <c r="N25" s="29"/>
      <c r="O25" s="31"/>
      <c r="P25" s="31"/>
      <c r="Q25" s="29"/>
      <c r="R25" s="32">
        <v>240187720.26666665</v>
      </c>
      <c r="S25" s="33">
        <v>240187720.26666665</v>
      </c>
      <c r="T25" s="33">
        <v>190872578.83666667</v>
      </c>
      <c r="U25" s="34">
        <f>IF(ISERROR(T25/S25),"N/A",T25/S25*100)</f>
        <v>79.468083807428542</v>
      </c>
      <c r="V25" s="29" t="s">
        <v>47</v>
      </c>
    </row>
  </sheetData>
  <mergeCells count="42">
    <mergeCell ref="B24:V24"/>
    <mergeCell ref="C20:H20"/>
    <mergeCell ref="I20:K20"/>
    <mergeCell ref="L20:O20"/>
    <mergeCell ref="B21:V21"/>
    <mergeCell ref="C23:H23"/>
    <mergeCell ref="I23:K23"/>
    <mergeCell ref="L23:O23"/>
    <mergeCell ref="B15:V15"/>
    <mergeCell ref="C17:H17"/>
    <mergeCell ref="I17:K17"/>
    <mergeCell ref="L17:O17"/>
    <mergeCell ref="B18:V18"/>
    <mergeCell ref="I14:K14"/>
    <mergeCell ref="L14:O14"/>
    <mergeCell ref="B8:B10"/>
    <mergeCell ref="C8:H10"/>
    <mergeCell ref="I8:S8"/>
    <mergeCell ref="C11:H11"/>
    <mergeCell ref="I11:K11"/>
    <mergeCell ref="L11:O11"/>
    <mergeCell ref="B12:V12"/>
    <mergeCell ref="C14:H14"/>
    <mergeCell ref="V8:V10"/>
    <mergeCell ref="I9:K10"/>
    <mergeCell ref="L9:O10"/>
    <mergeCell ref="P9:P10"/>
    <mergeCell ref="Q9:Q10"/>
    <mergeCell ref="R9:S9"/>
    <mergeCell ref="T9:T10"/>
    <mergeCell ref="U9:U10"/>
    <mergeCell ref="T8:U8"/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FAEB</vt:lpstr>
      <vt:lpstr>FAETA EDUCACIÓN TEC</vt:lpstr>
      <vt:lpstr>FAFEF</vt:lpstr>
      <vt:lpstr>FAIS MUNICIPAL</vt:lpstr>
      <vt:lpstr>FAM ASISTENCIA SOC</vt:lpstr>
      <vt:lpstr>FASP</vt:lpstr>
      <vt:lpstr>FASSA</vt:lpstr>
      <vt:lpstr>FORTAMUN</vt:lpstr>
      <vt:lpstr>'FAIS MUNICIPAL'!Área_de_impresión</vt:lpstr>
      <vt:lpstr>'FAM ASISTENCIA SOC'!Área_de_impresión</vt:lpstr>
      <vt:lpstr>FASP!Área_de_impresión</vt:lpstr>
      <vt:lpstr>FASSA!Área_de_impresión</vt:lpstr>
      <vt:lpstr>FORTAMUN!Área_de_impresión</vt:lpstr>
      <vt:lpstr>FAEB!Títulos_a_imprimir</vt:lpstr>
      <vt:lpstr>'FAETA EDUCACIÓN TEC'!Títulos_a_imprimir</vt:lpstr>
      <vt:lpstr>FAFEF!Títulos_a_imprimir</vt:lpstr>
      <vt:lpstr>'FAIS MUNICIPAL'!Títulos_a_imprimir</vt:lpstr>
      <vt:lpstr>'FAM ASISTENCIA SOC'!Títulos_a_imprimir</vt:lpstr>
      <vt:lpstr>FASP!Títulos_a_imprimir</vt:lpstr>
      <vt:lpstr>FASSA!Títulos_a_imprimir</vt:lpstr>
      <vt:lpstr>FORTAMUN!Títulos_a_imprimir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Alfonso Villaseñor Ruiz</cp:lastModifiedBy>
  <cp:lastPrinted>2013-10-29T21:16:08Z</cp:lastPrinted>
  <dcterms:created xsi:type="dcterms:W3CDTF">2009-03-25T01:44:41Z</dcterms:created>
  <dcterms:modified xsi:type="dcterms:W3CDTF">2017-05-26T18:53:41Z</dcterms:modified>
</cp:coreProperties>
</file>