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_alba\Desktop\Avance Financiero\3 er Trimestre\"/>
    </mc:Choice>
  </mc:AlternateContent>
  <bookViews>
    <workbookView xWindow="0" yWindow="0" windowWidth="28800" windowHeight="12300" activeTab="1"/>
  </bookViews>
  <sheets>
    <sheet name="Funcional " sheetId="1" r:id="rId1"/>
    <sheet name="Metadatos" sheetId="4" r:id="rId2"/>
    <sheet name="2016" sheetId="2" r:id="rId3"/>
    <sheet name="2017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#N/A</definedName>
    <definedName name="\b">#N/A</definedName>
    <definedName name="_xlnm._FilterDatabase" localSheetId="3" hidden="1">'2017'!$A$1:$C$1</definedName>
    <definedName name="_xlnm._FilterDatabase" localSheetId="0" hidden="1">'Funcional '!$C$10:$E$156</definedName>
    <definedName name="_sec1">#REF!</definedName>
    <definedName name="AAA">#REF!</definedName>
    <definedName name="_xlnm.Extract">[1]EGRESOS!#REF!</definedName>
    <definedName name="base">#REF!</definedName>
    <definedName name="_xlnm.Database">[2]REPORTO!#REF!</definedName>
    <definedName name="BBB">#REF!</definedName>
    <definedName name="CIC">#REF!</definedName>
    <definedName name="COMPARATIVO">[3]ADEF01!#REF!</definedName>
    <definedName name="CONSOLIDADO">[3]ADEF01!#REF!</definedName>
    <definedName name="cuapara2a">[4]BASE!$J$168:$W$206</definedName>
    <definedName name="cuapara2b">[4]BASE!$Z$168:$AM$207</definedName>
    <definedName name="ee">#REF!</definedName>
    <definedName name="ELOY">#REF!</definedName>
    <definedName name="_xlnm.Recorder">#REF!</definedName>
    <definedName name="HF">[5]T1705HF!$B$20:$B$20</definedName>
    <definedName name="I">#REF!</definedName>
    <definedName name="Imprimir_área_IM">#REF!</definedName>
    <definedName name="PART">#REF!</definedName>
    <definedName name="PART1">#REF!</definedName>
    <definedName name="Partida_4100_Capital">[3]ADEF01!#REF!</definedName>
    <definedName name="Partida_4200_Capital">[3]ADEF01!#REF!</definedName>
    <definedName name="Partida_4200_Corriente">[3]ADEF01!#REF!</definedName>
    <definedName name="Partida_4300_Capital">[3]ADEF01!#REF!</definedName>
    <definedName name="Partida_4300_Corriente">[3]ADEF01!#REF!</definedName>
    <definedName name="Partida_4400">[3]ADEF01!#REF!</definedName>
    <definedName name="Partida_4500_Capital">[3]ADEF01!#REF!</definedName>
    <definedName name="Partida_4600_Capital">[3]ADEF01!#REF!</definedName>
    <definedName name="Partida_4700_Capital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>#REF!</definedName>
    <definedName name="serv.pers.millones">'[6]1999'!#REF!</definedName>
    <definedName name="TCAIE">[7]CH1902!$B$20:$B$20</definedName>
    <definedName name="TCFEEIS">#REF!</definedName>
    <definedName name="TRASP">#REF!</definedName>
    <definedName name="U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2" i="2"/>
</calcChain>
</file>

<file path=xl/sharedStrings.xml><?xml version="1.0" encoding="utf-8"?>
<sst xmlns="http://schemas.openxmlformats.org/spreadsheetml/2006/main" count="320" uniqueCount="259">
  <si>
    <t xml:space="preserve">                   DESEMPEÑO FINANCIERO EN EL CLASIFICADOR FUNCIONAL </t>
  </si>
  <si>
    <t xml:space="preserve">                       Informe de Evaluación del Desempeño del Gasto Público del Gobierno del Estado </t>
  </si>
  <si>
    <t>En Pesos</t>
  </si>
  <si>
    <t>Concepto</t>
  </si>
  <si>
    <t>2016p_/</t>
  </si>
  <si>
    <t>2017p_/</t>
  </si>
  <si>
    <t xml:space="preserve">Var. % </t>
  </si>
  <si>
    <t>Total</t>
  </si>
  <si>
    <t xml:space="preserve">   Gobierno </t>
  </si>
  <si>
    <t xml:space="preserve">      Legislación</t>
  </si>
  <si>
    <t xml:space="preserve">         Legislación</t>
  </si>
  <si>
    <t>Legislación</t>
  </si>
  <si>
    <t xml:space="preserve">         Fiscalización</t>
  </si>
  <si>
    <t xml:space="preserve">      Justicia</t>
  </si>
  <si>
    <t xml:space="preserve">         Impartición de Justicia</t>
  </si>
  <si>
    <t>Impartición de Justicia</t>
  </si>
  <si>
    <t xml:space="preserve">         Procuración de Justicia</t>
  </si>
  <si>
    <t>Procuración de Justicia</t>
  </si>
  <si>
    <t xml:space="preserve">         Reclusión y Readaptación Social</t>
  </si>
  <si>
    <t>Reclusión y Readaptación Social</t>
  </si>
  <si>
    <t xml:space="preserve">         Derechos Humanos</t>
  </si>
  <si>
    <t>Derechos Humanos</t>
  </si>
  <si>
    <t xml:space="preserve">      Coordinación de la Política de Gobierno</t>
  </si>
  <si>
    <t xml:space="preserve">         Presidencia / Gubernatura</t>
  </si>
  <si>
    <t>Presidencia / Gubernatura</t>
  </si>
  <si>
    <t xml:space="preserve">         Política Interior</t>
  </si>
  <si>
    <t>Política Interior</t>
  </si>
  <si>
    <t xml:space="preserve">         Preservación y Cuidado del Patrimonio Público</t>
  </si>
  <si>
    <t>Preservación y Cuidado del Patrimonio Público</t>
  </si>
  <si>
    <t xml:space="preserve">         Función Pública</t>
  </si>
  <si>
    <t>Función Pública</t>
  </si>
  <si>
    <t xml:space="preserve">         Asuntos Jurídicos</t>
  </si>
  <si>
    <t>Asuntos Jurídicos</t>
  </si>
  <si>
    <t xml:space="preserve">         Organización de Procesos Electorales</t>
  </si>
  <si>
    <t>Organización de Procesos Electorales</t>
  </si>
  <si>
    <t xml:space="preserve">         Población</t>
  </si>
  <si>
    <t>Población</t>
  </si>
  <si>
    <t xml:space="preserve">         Territorio</t>
  </si>
  <si>
    <t>Territorio</t>
  </si>
  <si>
    <t xml:space="preserve">         Otros</t>
  </si>
  <si>
    <t>Otros</t>
  </si>
  <si>
    <t xml:space="preserve">      Relaciones Exteriores</t>
  </si>
  <si>
    <t xml:space="preserve">         Relaciones Exteriores</t>
  </si>
  <si>
    <t>Relaciones Exteriores</t>
  </si>
  <si>
    <t xml:space="preserve">       Asuntos Financieros y Hacendarios</t>
  </si>
  <si>
    <t xml:space="preserve">         Asuntos Financieros</t>
  </si>
  <si>
    <t>Asuntos Financieros</t>
  </si>
  <si>
    <t xml:space="preserve">         Asuntos Hacendarios</t>
  </si>
  <si>
    <t>Asuntos Hacendarios</t>
  </si>
  <si>
    <t xml:space="preserve">      Seguridad Nacional</t>
  </si>
  <si>
    <t xml:space="preserve">         Defensa</t>
  </si>
  <si>
    <t xml:space="preserve">         Marina</t>
  </si>
  <si>
    <t xml:space="preserve">         Inteligencia para la Preservación de la Seguridad Nacional</t>
  </si>
  <si>
    <t xml:space="preserve">      Asuntos de Orden Público y de Seguridad</t>
  </si>
  <si>
    <t xml:space="preserve">         Policía</t>
  </si>
  <si>
    <t>Policía</t>
  </si>
  <si>
    <t xml:space="preserve">         Protección Civil</t>
  </si>
  <si>
    <t>Protección Civil</t>
  </si>
  <si>
    <t xml:space="preserve">         Otros Asuntos de Orden Público y Seguridad</t>
  </si>
  <si>
    <t>Otros Asuntos de Orden Público y Seguridad</t>
  </si>
  <si>
    <t xml:space="preserve">         Sistema Nacional de Seguridad Pública</t>
  </si>
  <si>
    <t xml:space="preserve">      Otros Servicios Generales</t>
  </si>
  <si>
    <t xml:space="preserve">         Servicios Registrales, Administrativos y Patrimoniales</t>
  </si>
  <si>
    <t>Servicios Registrales, Administrativos y Patrimoniales</t>
  </si>
  <si>
    <t xml:space="preserve">         Servicios Estadísticos</t>
  </si>
  <si>
    <t>Servicios Estadísticos</t>
  </si>
  <si>
    <t xml:space="preserve">         Servicios de Comunicación y Medios</t>
  </si>
  <si>
    <t>Servicios de Comunicación y Medios</t>
  </si>
  <si>
    <t xml:space="preserve">         Acceso a la Información Pública Gubernamental</t>
  </si>
  <si>
    <t>Acceso a la Información Pública Gubernamental</t>
  </si>
  <si>
    <t xml:space="preserve">   Desarrollo Social</t>
  </si>
  <si>
    <t xml:space="preserve">      Protección Ambiental</t>
  </si>
  <si>
    <t xml:space="preserve">         Ordenación de Desechos</t>
  </si>
  <si>
    <t xml:space="preserve">         Administración del Agua</t>
  </si>
  <si>
    <t>Administración del Agua</t>
  </si>
  <si>
    <t xml:space="preserve">         Ordenación de Aguas Residuales, Drenaje y Alcantarillado</t>
  </si>
  <si>
    <t xml:space="preserve">         Reducción de la Contaminación</t>
  </si>
  <si>
    <t>Reducción de la Contaminación</t>
  </si>
  <si>
    <t xml:space="preserve">         Protección de la Diversidad Biológica y del Paisaje</t>
  </si>
  <si>
    <t>Protección de la Diversidad Biológica y del Paisaje</t>
  </si>
  <si>
    <t xml:space="preserve">         Otros de Protección Ambiental</t>
  </si>
  <si>
    <t>Otros de Protección Ambiental</t>
  </si>
  <si>
    <t xml:space="preserve">      Vivienda y Servicios a la Comunidad</t>
  </si>
  <si>
    <t xml:space="preserve">         Urbanización</t>
  </si>
  <si>
    <t>Urbanización</t>
  </si>
  <si>
    <t xml:space="preserve">         Desarrollo Comunitario</t>
  </si>
  <si>
    <t xml:space="preserve">         Abastecimiento de Agua</t>
  </si>
  <si>
    <t xml:space="preserve">         Alumbrado Público</t>
  </si>
  <si>
    <t xml:space="preserve">         Vivienda</t>
  </si>
  <si>
    <t>Vivienda</t>
  </si>
  <si>
    <t xml:space="preserve">         Servicios Comunales</t>
  </si>
  <si>
    <t xml:space="preserve">         Desarrollo Regional</t>
  </si>
  <si>
    <t>Desarrollo Regional</t>
  </si>
  <si>
    <t xml:space="preserve">      Salud</t>
  </si>
  <si>
    <t xml:space="preserve">         Prestación de Servicios de Salud a la Comunidad</t>
  </si>
  <si>
    <t>Prestación de Servicios de Salud a la Comunidad</t>
  </si>
  <si>
    <t xml:space="preserve">         Prestación de Servicios de Salud a la Persona</t>
  </si>
  <si>
    <t>Prestación de Servicios de Salud a la Persona</t>
  </si>
  <si>
    <t xml:space="preserve">         Generación de Recursos para la Salud</t>
  </si>
  <si>
    <t>Generación de Recursos para la Salud</t>
  </si>
  <si>
    <t xml:space="preserve">         Rectoría del Sistema de Salud</t>
  </si>
  <si>
    <t>Rectoría del Sistema de Salud</t>
  </si>
  <si>
    <t xml:space="preserve">         Protección Social en Salud</t>
  </si>
  <si>
    <t>Protección Social en Salud</t>
  </si>
  <si>
    <t xml:space="preserve">      Recreación, Cultura y Otras Manifestaciones Sociales</t>
  </si>
  <si>
    <t xml:space="preserve">         Deporte y Recreación</t>
  </si>
  <si>
    <t>Deporte y Recreación</t>
  </si>
  <si>
    <t xml:space="preserve">         Cultura</t>
  </si>
  <si>
    <t>Cultura</t>
  </si>
  <si>
    <t xml:space="preserve">         Radio, Televisión y Editoriales</t>
  </si>
  <si>
    <t>Radio, Televisión y Editoriales</t>
  </si>
  <si>
    <t xml:space="preserve">         Asuntos Religiosos y Otras Manifestaciones Sociales</t>
  </si>
  <si>
    <t xml:space="preserve">      Educación</t>
  </si>
  <si>
    <t xml:space="preserve">         Educación Básica</t>
  </si>
  <si>
    <t>Educación Básica</t>
  </si>
  <si>
    <t xml:space="preserve">         Educación Media Superior</t>
  </si>
  <si>
    <t>Educación Media Superior</t>
  </si>
  <si>
    <t xml:space="preserve">         Educación Superior</t>
  </si>
  <si>
    <t>Educación Superior</t>
  </si>
  <si>
    <t xml:space="preserve">         Posgrado</t>
  </si>
  <si>
    <t xml:space="preserve">         Educación para Adultos</t>
  </si>
  <si>
    <t>Educación para Adultos</t>
  </si>
  <si>
    <t xml:space="preserve">         Otros Servicios Educativos y Actividades Inherentes</t>
  </si>
  <si>
    <t>Otros Servicios Educativos y Actividades Inherentes</t>
  </si>
  <si>
    <t xml:space="preserve">      Protección Social</t>
  </si>
  <si>
    <t xml:space="preserve">         Enfermedad e Incapacidad</t>
  </si>
  <si>
    <t xml:space="preserve">         Edad Avanzada</t>
  </si>
  <si>
    <t xml:space="preserve">         Familia e Hijos</t>
  </si>
  <si>
    <t>Familia e Hijos</t>
  </si>
  <si>
    <t xml:space="preserve">         Desempleo</t>
  </si>
  <si>
    <t xml:space="preserve">         Alimentación y Nutrición</t>
  </si>
  <si>
    <t>Alimentación y Nutrición</t>
  </si>
  <si>
    <t xml:space="preserve">         Apoyo Social para la Vivienda</t>
  </si>
  <si>
    <t xml:space="preserve">         Indígenas</t>
  </si>
  <si>
    <t>Indígenas</t>
  </si>
  <si>
    <t xml:space="preserve">         Otros Grupos Vulnerables</t>
  </si>
  <si>
    <t>Otros Grupos Vulnerables</t>
  </si>
  <si>
    <t xml:space="preserve">         Otros de Seguridad Social y Asistencia Social</t>
  </si>
  <si>
    <t>Otros de Seguridad Social y Asistencia Social</t>
  </si>
  <si>
    <t xml:space="preserve">      Otros Asuntos Sociales</t>
  </si>
  <si>
    <t xml:space="preserve">         Otros Asuntos Sociales</t>
  </si>
  <si>
    <t>Otros Asuntos Sociales</t>
  </si>
  <si>
    <t xml:space="preserve">    Desarrollo Económico</t>
  </si>
  <si>
    <t xml:space="preserve">      Asuntos Económicos, Comerciales y Laborales en General</t>
  </si>
  <si>
    <t xml:space="preserve">         Asuntos Económicos y Comerciales en General</t>
  </si>
  <si>
    <t>Asuntos Económicos y Comerciales en General</t>
  </si>
  <si>
    <t xml:space="preserve">         Asuntos Laborales Generales</t>
  </si>
  <si>
    <t>Asuntos Laborales Generales</t>
  </si>
  <si>
    <t xml:space="preserve">      Agropecuaria, Silvicultura, Pesca y Caza</t>
  </si>
  <si>
    <t xml:space="preserve">         Agropecuaria</t>
  </si>
  <si>
    <t>Agropecuaria</t>
  </si>
  <si>
    <t xml:space="preserve">         Silvicultura</t>
  </si>
  <si>
    <t xml:space="preserve">         Acuacultura, Pesca y Caza</t>
  </si>
  <si>
    <t>Acuacultura, Pesca y Caza</t>
  </si>
  <si>
    <t xml:space="preserve">         Agroindustrial</t>
  </si>
  <si>
    <t xml:space="preserve">         Hidroagrícola</t>
  </si>
  <si>
    <t xml:space="preserve">         Apoyo Financiero a la Banca y Seguro Agropecuario</t>
  </si>
  <si>
    <t xml:space="preserve">      Combustibles y Energía</t>
  </si>
  <si>
    <t xml:space="preserve">         Carbón y Otros Combustibles Minerales Sólidos</t>
  </si>
  <si>
    <t xml:space="preserve">         Petróleo y Gas Natural (Hidrocarburos)</t>
  </si>
  <si>
    <t xml:space="preserve">         Combustibles Nucleares</t>
  </si>
  <si>
    <t xml:space="preserve">         Otros Combustibles</t>
  </si>
  <si>
    <t xml:space="preserve">         Electricidad</t>
  </si>
  <si>
    <t xml:space="preserve">         Energía no Eléctrica</t>
  </si>
  <si>
    <t xml:space="preserve">      Minería, Manufacturas y Construcción</t>
  </si>
  <si>
    <t xml:space="preserve">         Extracción de Recursos Minerales excepto los Combustibles Minerales</t>
  </si>
  <si>
    <t xml:space="preserve">         Manufacturas</t>
  </si>
  <si>
    <t xml:space="preserve">         Construcción</t>
  </si>
  <si>
    <t xml:space="preserve">      Transporte</t>
  </si>
  <si>
    <t xml:space="preserve">         Transporte por Carretera</t>
  </si>
  <si>
    <t>Transporte por Carretera</t>
  </si>
  <si>
    <t xml:space="preserve">         Transporte por Agua y Puertos</t>
  </si>
  <si>
    <t xml:space="preserve">         Transporte por Ferrocarril</t>
  </si>
  <si>
    <t xml:space="preserve">         Transporte Aéreo</t>
  </si>
  <si>
    <t xml:space="preserve">         Transporte por Oleoductos y Gasoductos y Otros Sistemas de Transporte</t>
  </si>
  <si>
    <t xml:space="preserve">         Otros Relacionados con Transporte</t>
  </si>
  <si>
    <t>Otros Relacionados con Transporte</t>
  </si>
  <si>
    <t xml:space="preserve">      Comunicaciones</t>
  </si>
  <si>
    <t xml:space="preserve">         Comunicaciones</t>
  </si>
  <si>
    <t xml:space="preserve">      Turismo</t>
  </si>
  <si>
    <t xml:space="preserve">         Turismo</t>
  </si>
  <si>
    <t>Turismo</t>
  </si>
  <si>
    <t xml:space="preserve">         Hoteles y Restaurantes</t>
  </si>
  <si>
    <t xml:space="preserve">      Ciencia, Tecnología e Innovación</t>
  </si>
  <si>
    <t xml:space="preserve">         Investigación Científica</t>
  </si>
  <si>
    <t xml:space="preserve">         Desarrollo Tecnológico</t>
  </si>
  <si>
    <t>Desarrollo Tecnológico</t>
  </si>
  <si>
    <t xml:space="preserve">         Servicios Científicos y Tecnológicos</t>
  </si>
  <si>
    <t>Servicios Científicos y Tecnológicos</t>
  </si>
  <si>
    <t xml:space="preserve">         Innovación</t>
  </si>
  <si>
    <t>Innovación</t>
  </si>
  <si>
    <t xml:space="preserve">      Otras Industrias y Otros Asuntos Económicos</t>
  </si>
  <si>
    <t xml:space="preserve">         Comercio, Distribución, Almacenamiento y Depósito</t>
  </si>
  <si>
    <t xml:space="preserve">         Otras Industrias</t>
  </si>
  <si>
    <t xml:space="preserve">         Otros Asuntos Económicos</t>
  </si>
  <si>
    <t xml:space="preserve">    Otras no Clasificadas en Funciones Anteriores</t>
  </si>
  <si>
    <t xml:space="preserve">      Transacciones de la Deuda Pública / Costo Financiero de la Deuda</t>
  </si>
  <si>
    <t xml:space="preserve">         Deuda Pública Interna</t>
  </si>
  <si>
    <t xml:space="preserve">         Deuda Pública Externa</t>
  </si>
  <si>
    <t xml:space="preserve">      Transferencias, Participaciones y Aportaciones Entre Diferentes Niveles y Ordenes de Gobierno</t>
  </si>
  <si>
    <t xml:space="preserve">         Transferencias entre Diferentes Niveles y Órdenes de Gobierno</t>
  </si>
  <si>
    <t xml:space="preserve">         Participaciones entre Diferentes Niveles y Órdenes de Gobierno</t>
  </si>
  <si>
    <t xml:space="preserve">         Aportaciones entre Diferentes Niveles y Órdenes de Gobierno</t>
  </si>
  <si>
    <t xml:space="preserve">      Saneamiento del Sistema Financiero</t>
  </si>
  <si>
    <t xml:space="preserve">         Saneamiento del Sistema Financiero</t>
  </si>
  <si>
    <t xml:space="preserve">         Apoyos IPAB</t>
  </si>
  <si>
    <t xml:space="preserve">         Banca de Desarrollo</t>
  </si>
  <si>
    <t xml:space="preserve">         Apoyo a los programas de reestructura en unidades de inversión (UDIS)</t>
  </si>
  <si>
    <t xml:space="preserve">      Adeudos de Ejercicios Fiscales Anteriores</t>
  </si>
  <si>
    <t xml:space="preserve">         Adeudos de Ejercicios Fiscales Anteriores</t>
  </si>
  <si>
    <t>p_/ Cifras preliminares.</t>
  </si>
  <si>
    <t xml:space="preserve">No se consideran Ingresos Propios de las Entidades Paraestatales </t>
  </si>
  <si>
    <t>Fuente: Secretaría de Planeación, Administración y Finanzas</t>
  </si>
  <si>
    <t>GASTOS DE OPERACIÓN</t>
  </si>
  <si>
    <t>Tercer Trimestre de 2017</t>
  </si>
  <si>
    <t>Postgrado</t>
  </si>
  <si>
    <t>Protección de la Diversidad, Biológica y del Paisaje</t>
  </si>
  <si>
    <t>Total general</t>
  </si>
  <si>
    <t>-</t>
  </si>
  <si>
    <t>Jul-Sep</t>
  </si>
  <si>
    <t>Metadatos</t>
  </si>
  <si>
    <t>Datos Generales</t>
  </si>
  <si>
    <t>Nombre del archivo</t>
  </si>
  <si>
    <t xml:space="preserve">Desempeño Financiero en el Clasificador Funcional  en Otros Gastos de Operación   </t>
  </si>
  <si>
    <t>Formato</t>
  </si>
  <si>
    <t>XLS</t>
  </si>
  <si>
    <t>Tamaño del archivo</t>
  </si>
  <si>
    <t>209KB</t>
  </si>
  <si>
    <t>Propietario</t>
  </si>
  <si>
    <t>Secretaría de Planeación, Administración y Finanzas</t>
  </si>
  <si>
    <t>Fecha de creación</t>
  </si>
  <si>
    <t>Estado</t>
  </si>
  <si>
    <t>Jalisco</t>
  </si>
  <si>
    <t>Sistema de referencia</t>
  </si>
  <si>
    <t xml:space="preserve">Secretaría de Hacienda y Crédito Público. </t>
  </si>
  <si>
    <t>Versión</t>
  </si>
  <si>
    <t>Propósito</t>
  </si>
  <si>
    <t>Evaluar el desempeño del Gasto Público del Gobierno del Estado enfocado al Clasificador Funcional en Gastos de Operación.</t>
  </si>
  <si>
    <t>Nombre de la dependencia</t>
  </si>
  <si>
    <t>Creador</t>
  </si>
  <si>
    <t>Dirección de Evaluación del Desempeño del Gasto Público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</si>
  <si>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</si>
  <si>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</si>
  <si>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</si>
  <si>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</si>
  <si>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</si>
  <si>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</si>
  <si>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</si>
  <si>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</si>
  <si>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p_/</t>
  </si>
  <si>
    <t xml:space="preserve">Cifras Preliminares </t>
  </si>
  <si>
    <t>Variación Porcentual: Describe la diferencia que hay entre un valor pasado y un valor futuro.</t>
  </si>
  <si>
    <t xml:space="preserve">En Pesos </t>
  </si>
  <si>
    <t xml:space="preserve">Cifras presentadas en Pesos </t>
  </si>
  <si>
    <t xml:space="preserve">Clasificador Funcional </t>
  </si>
  <si>
    <t>Agrupa los gastos según los propósitos u objetivos socioeconómicos que persiguen los diferentes entes públicos.</t>
  </si>
  <si>
    <t xml:space="preserve">Gasto de Operación </t>
  </si>
  <si>
    <t>Relacionados con el proceso de producción y distribución de bienes y servicios. Los gastos realizados con estos fines tienen carácter de “consumo intermedio” y comprenden los capítulos 2000 y 3000 del Clasificador por Objeto del Gasto.</t>
  </si>
  <si>
    <t>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</si>
</sst>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Sobe"/>
    </font>
    <font>
      <b/>
      <sz val="12"/>
      <color theme="1"/>
      <name val="Calibri"/>
      <family val="2"/>
      <scheme val="minor"/>
    </font>
    <font>
      <sz val="10"/>
      <color theme="1"/>
      <name val="Sobe"/>
    </font>
    <font>
      <b/>
      <sz val="9"/>
      <name val="Soberana Titula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95B3D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" xfId="0" quotePrefix="1" applyFont="1" applyBorder="1" applyAlignment="1" applyProtection="1">
      <alignment horizontal="center" vertical="center"/>
      <protection locked="0"/>
    </xf>
    <xf numFmtId="0" fontId="0" fillId="0" borderId="2" xfId="0" quotePrefix="1" applyFont="1" applyBorder="1" applyAlignment="1" applyProtection="1">
      <alignment horizontal="center" vertical="center" wrapText="1"/>
      <protection locked="0"/>
    </xf>
    <xf numFmtId="0" fontId="0" fillId="0" borderId="0" xfId="0" quotePrefix="1" applyFont="1" applyBorder="1" applyAlignment="1" applyProtection="1">
      <alignment horizontal="center" vertical="center" wrapText="1"/>
      <protection locked="0"/>
    </xf>
    <xf numFmtId="0" fontId="1" fillId="0" borderId="0" xfId="0" quotePrefix="1" applyFont="1" applyAlignment="1" applyProtection="1">
      <alignment horizontal="left"/>
      <protection locked="0"/>
    </xf>
    <xf numFmtId="4" fontId="1" fillId="0" borderId="0" xfId="0" applyNumberFormat="1" applyFont="1"/>
    <xf numFmtId="166" fontId="7" fillId="0" borderId="0" xfId="0" applyNumberFormat="1" applyFont="1" applyAlignment="1">
      <alignment horizontal="right"/>
    </xf>
    <xf numFmtId="2" fontId="1" fillId="0" borderId="0" xfId="0" applyNumberFormat="1" applyFont="1" applyProtection="1">
      <protection locked="0"/>
    </xf>
    <xf numFmtId="0" fontId="1" fillId="0" borderId="0" xfId="0" applyFont="1" applyFill="1" applyProtection="1">
      <protection locked="0"/>
    </xf>
    <xf numFmtId="0" fontId="7" fillId="0" borderId="0" xfId="0" quotePrefix="1" applyFont="1" applyProtection="1">
      <protection locked="0"/>
    </xf>
    <xf numFmtId="4" fontId="7" fillId="0" borderId="0" xfId="0" applyNumberFormat="1" applyFont="1" applyFill="1"/>
    <xf numFmtId="2" fontId="8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quotePrefix="1" applyFont="1" applyBorder="1" applyAlignment="1" applyProtection="1">
      <alignment horizontal="justify" wrapText="1"/>
      <protection locked="0"/>
    </xf>
    <xf numFmtId="4" fontId="9" fillId="0" borderId="0" xfId="0" applyNumberFormat="1" applyFont="1" applyFill="1"/>
    <xf numFmtId="0" fontId="8" fillId="0" borderId="0" xfId="0" quotePrefix="1" applyFont="1" applyBorder="1" applyAlignment="1" applyProtection="1">
      <alignment horizontal="justify" wrapText="1"/>
      <protection locked="0"/>
    </xf>
    <xf numFmtId="4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quotePrefix="1" applyFont="1" applyFill="1" applyBorder="1" applyAlignment="1" applyProtection="1">
      <alignment horizontal="justify" wrapText="1"/>
      <protection locked="0"/>
    </xf>
    <xf numFmtId="0" fontId="7" fillId="0" borderId="0" xfId="0" quotePrefix="1" applyFont="1" applyBorder="1" applyAlignment="1" applyProtection="1">
      <alignment horizontal="justify" wrapText="1"/>
      <protection locked="0"/>
    </xf>
    <xf numFmtId="0" fontId="8" fillId="0" borderId="0" xfId="0" quotePrefix="1" applyFont="1" applyFill="1" applyBorder="1" applyAlignment="1" applyProtection="1">
      <alignment horizontal="justify" wrapText="1"/>
      <protection locked="0"/>
    </xf>
    <xf numFmtId="4" fontId="8" fillId="0" borderId="0" xfId="0" applyNumberFormat="1" applyFont="1" applyFill="1"/>
    <xf numFmtId="0" fontId="8" fillId="0" borderId="2" xfId="0" quotePrefix="1" applyFont="1" applyBorder="1" applyAlignment="1" applyProtection="1">
      <alignment horizontal="justify" wrapText="1"/>
      <protection locked="0"/>
    </xf>
    <xf numFmtId="4" fontId="8" fillId="0" borderId="2" xfId="0" applyNumberFormat="1" applyFont="1" applyBorder="1" applyProtection="1">
      <protection locked="0"/>
    </xf>
    <xf numFmtId="166" fontId="7" fillId="0" borderId="2" xfId="0" applyNumberFormat="1" applyFont="1" applyBorder="1" applyAlignment="1">
      <alignment horizontal="right"/>
    </xf>
    <xf numFmtId="2" fontId="8" fillId="0" borderId="0" xfId="0" applyNumberFormat="1" applyFont="1" applyBorder="1" applyProtection="1">
      <protection locked="0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/>
    <xf numFmtId="0" fontId="11" fillId="4" borderId="3" xfId="0" applyFont="1" applyFill="1" applyBorder="1" applyAlignment="1">
      <alignment horizontal="left"/>
    </xf>
    <xf numFmtId="0" fontId="11" fillId="4" borderId="3" xfId="0" applyNumberFormat="1" applyFont="1" applyFill="1" applyBorder="1"/>
    <xf numFmtId="166" fontId="7" fillId="0" borderId="0" xfId="0" applyNumberFormat="1" applyFont="1" applyFill="1" applyAlignment="1">
      <alignment horizontal="right"/>
    </xf>
    <xf numFmtId="0" fontId="13" fillId="7" borderId="4" xfId="0" applyFont="1" applyFill="1" applyBorder="1"/>
    <xf numFmtId="0" fontId="0" fillId="8" borderId="5" xfId="0" applyFill="1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17" fontId="14" fillId="8" borderId="6" xfId="0" quotePrefix="1" applyNumberFormat="1" applyFont="1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166" fontId="0" fillId="8" borderId="6" xfId="0" applyNumberFormat="1" applyFill="1" applyBorder="1" applyAlignment="1">
      <alignment horizontal="left"/>
    </xf>
    <xf numFmtId="0" fontId="0" fillId="8" borderId="12" xfId="0" applyFill="1" applyBorder="1" applyAlignment="1">
      <alignment wrapText="1"/>
    </xf>
    <xf numFmtId="0" fontId="13" fillId="2" borderId="0" xfId="0" applyFont="1" applyFill="1" applyBorder="1" applyAlignment="1">
      <alignment horizontal="center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quotePrefix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5" fontId="3" fillId="3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top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3" fillId="7" borderId="7" xfId="0" applyFont="1" applyFill="1" applyBorder="1" applyAlignment="1">
      <alignment horizontal="left" vertical="top" wrapText="1"/>
    </xf>
    <xf numFmtId="0" fontId="13" fillId="7" borderId="9" xfId="0" applyFont="1" applyFill="1" applyBorder="1" applyAlignment="1">
      <alignment horizontal="left" vertical="top" wrapText="1"/>
    </xf>
    <xf numFmtId="0" fontId="13" fillId="7" borderId="10" xfId="0" applyFont="1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66674</xdr:rowOff>
    </xdr:from>
    <xdr:to>
      <xdr:col>1</xdr:col>
      <xdr:colOff>148828</xdr:colOff>
      <xdr:row>6</xdr:row>
      <xdr:rowOff>154343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2143" t="72681" r="79524" b="11375"/>
        <a:stretch/>
      </xdr:blipFill>
      <xdr:spPr>
        <a:xfrm>
          <a:off x="19051" y="66674"/>
          <a:ext cx="1653777" cy="16402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Trabajo\CFP\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showGridLines="0" zoomScale="78" zoomScaleNormal="78" workbookViewId="0">
      <selection activeCell="I129" sqref="I129"/>
    </sheetView>
  </sheetViews>
  <sheetFormatPr baseColWidth="10" defaultRowHeight="15"/>
  <cols>
    <col min="1" max="1" width="22.85546875" style="5" customWidth="1"/>
    <col min="2" max="2" width="87.5703125" style="5" customWidth="1"/>
    <col min="3" max="3" width="21.140625" style="5" bestFit="1" customWidth="1"/>
    <col min="4" max="4" width="18.5703125" style="5" customWidth="1"/>
    <col min="5" max="16384" width="11.42578125" style="5"/>
  </cols>
  <sheetData>
    <row r="1" spans="1:6" ht="6" customHeight="1">
      <c r="A1" s="1"/>
      <c r="B1" s="2"/>
      <c r="C1" s="2"/>
      <c r="D1" s="1"/>
      <c r="E1" s="3"/>
      <c r="F1" s="4"/>
    </row>
    <row r="2" spans="1:6" ht="15" customHeight="1">
      <c r="A2" s="58" t="s">
        <v>0</v>
      </c>
      <c r="B2" s="58"/>
      <c r="C2" s="58"/>
      <c r="D2" s="58"/>
      <c r="E2" s="58"/>
      <c r="F2" s="6"/>
    </row>
    <row r="3" spans="1:6" ht="32.25" customHeight="1">
      <c r="A3" s="58"/>
      <c r="B3" s="58"/>
      <c r="C3" s="58"/>
      <c r="D3" s="58"/>
      <c r="E3" s="58"/>
      <c r="F3" s="6"/>
    </row>
    <row r="4" spans="1:6" ht="15" customHeight="1">
      <c r="A4" s="58"/>
      <c r="B4" s="58"/>
      <c r="C4" s="58"/>
      <c r="D4" s="58"/>
      <c r="E4" s="58"/>
      <c r="F4" s="6"/>
    </row>
    <row r="5" spans="1:6" ht="42.75" customHeight="1">
      <c r="A5" s="59" t="s">
        <v>1</v>
      </c>
      <c r="B5" s="59"/>
      <c r="C5" s="59"/>
      <c r="D5" s="59"/>
      <c r="E5" s="59"/>
      <c r="F5" s="7"/>
    </row>
    <row r="6" spans="1:6" ht="11.25" customHeight="1">
      <c r="A6" s="60" t="s">
        <v>213</v>
      </c>
      <c r="B6" s="60"/>
      <c r="C6" s="60"/>
      <c r="D6" s="61" t="s">
        <v>214</v>
      </c>
      <c r="E6" s="61"/>
      <c r="F6" s="8"/>
    </row>
    <row r="7" spans="1:6" ht="12.75" customHeight="1">
      <c r="A7" s="60"/>
      <c r="B7" s="60"/>
      <c r="C7" s="60"/>
      <c r="D7" s="62" t="s">
        <v>2</v>
      </c>
      <c r="E7" s="62"/>
      <c r="F7" s="9"/>
    </row>
    <row r="8" spans="1:6">
      <c r="A8" s="10"/>
      <c r="B8" s="54" t="s">
        <v>3</v>
      </c>
      <c r="C8" s="56" t="s">
        <v>219</v>
      </c>
      <c r="D8" s="57"/>
      <c r="E8" s="57"/>
      <c r="F8" s="11"/>
    </row>
    <row r="9" spans="1:6" ht="15.75" thickBot="1">
      <c r="A9" s="10"/>
      <c r="B9" s="55"/>
      <c r="C9" s="12" t="s">
        <v>4</v>
      </c>
      <c r="D9" s="12" t="s">
        <v>5</v>
      </c>
      <c r="E9" s="13" t="s">
        <v>6</v>
      </c>
      <c r="F9" s="14"/>
    </row>
    <row r="10" spans="1:6">
      <c r="B10" s="15" t="s">
        <v>7</v>
      </c>
      <c r="C10" s="16">
        <v>2301194873.7399998</v>
      </c>
      <c r="D10" s="16">
        <v>1741683221.7199993</v>
      </c>
      <c r="E10" s="17">
        <v>-24.313962211755598</v>
      </c>
      <c r="F10" s="18"/>
    </row>
    <row r="11" spans="1:6">
      <c r="A11" s="19"/>
      <c r="B11" s="20" t="s">
        <v>8</v>
      </c>
      <c r="C11" s="21">
        <v>580508111.79999971</v>
      </c>
      <c r="D11" s="21">
        <v>607330316.40999973</v>
      </c>
      <c r="E11" s="17">
        <v>4.6204702509378484</v>
      </c>
      <c r="F11" s="22"/>
    </row>
    <row r="12" spans="1:6">
      <c r="A12" s="23"/>
      <c r="B12" s="24" t="s">
        <v>9</v>
      </c>
      <c r="C12" s="25">
        <v>0</v>
      </c>
      <c r="D12" s="25">
        <v>0</v>
      </c>
      <c r="E12" s="17">
        <v>0</v>
      </c>
      <c r="F12" s="22"/>
    </row>
    <row r="13" spans="1:6">
      <c r="A13" s="23"/>
      <c r="B13" s="26" t="s">
        <v>10</v>
      </c>
      <c r="C13" s="27">
        <v>0</v>
      </c>
      <c r="D13" s="27">
        <v>0</v>
      </c>
      <c r="E13" s="17">
        <v>0</v>
      </c>
      <c r="F13" s="22"/>
    </row>
    <row r="14" spans="1:6">
      <c r="B14" s="26" t="s">
        <v>12</v>
      </c>
      <c r="C14" s="27">
        <v>0</v>
      </c>
      <c r="D14" s="27">
        <v>0</v>
      </c>
      <c r="E14" s="17">
        <v>0</v>
      </c>
      <c r="F14" s="22"/>
    </row>
    <row r="15" spans="1:6">
      <c r="A15" s="4"/>
      <c r="B15" s="24" t="s">
        <v>13</v>
      </c>
      <c r="C15" s="25">
        <v>154799331.62999991</v>
      </c>
      <c r="D15" s="25">
        <v>242018602.97999972</v>
      </c>
      <c r="E15" s="17">
        <v>56.343441816965075</v>
      </c>
      <c r="F15" s="22"/>
    </row>
    <row r="16" spans="1:6">
      <c r="B16" s="26" t="s">
        <v>14</v>
      </c>
      <c r="C16" s="27">
        <v>24848777.599999998</v>
      </c>
      <c r="D16" s="27">
        <v>28557526.59</v>
      </c>
      <c r="E16" s="17">
        <v>14.925277410829265</v>
      </c>
      <c r="F16" s="22"/>
    </row>
    <row r="17" spans="2:6">
      <c r="B17" s="26" t="s">
        <v>16</v>
      </c>
      <c r="C17" s="27">
        <v>26155104.039999988</v>
      </c>
      <c r="D17" s="27">
        <v>90466669.179999784</v>
      </c>
      <c r="E17" s="41">
        <v>245.88533481513088</v>
      </c>
      <c r="F17" s="22"/>
    </row>
    <row r="18" spans="2:6">
      <c r="B18" s="26" t="s">
        <v>18</v>
      </c>
      <c r="C18" s="27">
        <v>101704130.09999993</v>
      </c>
      <c r="D18" s="27">
        <v>120858654.15999994</v>
      </c>
      <c r="E18" s="17">
        <v>18.833575432154465</v>
      </c>
      <c r="F18" s="22"/>
    </row>
    <row r="19" spans="2:6">
      <c r="B19" s="26" t="s">
        <v>20</v>
      </c>
      <c r="C19" s="27">
        <v>2091319.8900000001</v>
      </c>
      <c r="D19" s="27">
        <v>2135753.0499999993</v>
      </c>
      <c r="E19" s="17">
        <v>2.1246467464142569</v>
      </c>
      <c r="F19" s="22"/>
    </row>
    <row r="20" spans="2:6">
      <c r="B20" s="29" t="s">
        <v>22</v>
      </c>
      <c r="C20" s="25">
        <v>77049837.820000008</v>
      </c>
      <c r="D20" s="25">
        <v>65142604.479999945</v>
      </c>
      <c r="E20" s="17">
        <v>-15.453936928221898</v>
      </c>
      <c r="F20" s="22"/>
    </row>
    <row r="21" spans="2:6">
      <c r="B21" s="26" t="s">
        <v>23</v>
      </c>
      <c r="C21" s="27">
        <v>71424290.840000018</v>
      </c>
      <c r="D21" s="27">
        <v>44402267.059999958</v>
      </c>
      <c r="E21" s="17">
        <v>-37.833100563130564</v>
      </c>
      <c r="F21" s="22"/>
    </row>
    <row r="22" spans="2:6">
      <c r="B22" s="26" t="s">
        <v>25</v>
      </c>
      <c r="C22" s="27">
        <v>2602611.1399999992</v>
      </c>
      <c r="D22" s="27">
        <v>2752719.47</v>
      </c>
      <c r="E22" s="17">
        <v>5.76760499073254</v>
      </c>
      <c r="F22" s="22"/>
    </row>
    <row r="23" spans="2:6">
      <c r="B23" s="26" t="s">
        <v>27</v>
      </c>
      <c r="C23" s="27">
        <v>619856.96000000008</v>
      </c>
      <c r="D23" s="27">
        <v>6444712.75</v>
      </c>
      <c r="E23" s="41">
        <v>939.70966946954968</v>
      </c>
      <c r="F23" s="22"/>
    </row>
    <row r="24" spans="2:6">
      <c r="B24" s="26" t="s">
        <v>29</v>
      </c>
      <c r="C24" s="27">
        <v>1523441.1800000004</v>
      </c>
      <c r="D24" s="27">
        <v>1186930.6599999999</v>
      </c>
      <c r="E24" s="17">
        <v>-22.088842314213956</v>
      </c>
      <c r="F24" s="22"/>
    </row>
    <row r="25" spans="2:6">
      <c r="B25" s="26" t="s">
        <v>31</v>
      </c>
      <c r="C25" s="27">
        <v>168852.21</v>
      </c>
      <c r="D25" s="27">
        <v>410815.64000000007</v>
      </c>
      <c r="E25" s="17">
        <v>143.2989417195073</v>
      </c>
      <c r="F25" s="22"/>
    </row>
    <row r="26" spans="2:6">
      <c r="B26" s="26" t="s">
        <v>33</v>
      </c>
      <c r="C26" s="27">
        <v>0</v>
      </c>
      <c r="D26" s="27">
        <v>6042215.9399999995</v>
      </c>
      <c r="E26" s="17" t="s">
        <v>218</v>
      </c>
      <c r="F26" s="22"/>
    </row>
    <row r="27" spans="2:6">
      <c r="B27" s="26" t="s">
        <v>35</v>
      </c>
      <c r="C27" s="27">
        <v>109204.47000000002</v>
      </c>
      <c r="D27" s="27">
        <v>0</v>
      </c>
      <c r="E27" s="17">
        <v>-100</v>
      </c>
      <c r="F27" s="22"/>
    </row>
    <row r="28" spans="2:6">
      <c r="B28" s="26" t="s">
        <v>37</v>
      </c>
      <c r="C28" s="27">
        <v>593627.68999999994</v>
      </c>
      <c r="D28" s="27">
        <v>319909.73000000004</v>
      </c>
      <c r="E28" s="17">
        <v>-46.109365282471906</v>
      </c>
      <c r="F28" s="22"/>
    </row>
    <row r="29" spans="2:6">
      <c r="B29" s="26" t="s">
        <v>39</v>
      </c>
      <c r="C29" s="27">
        <v>7953.329999999999</v>
      </c>
      <c r="D29" s="27">
        <v>3583033.2299999977</v>
      </c>
      <c r="E29" s="41">
        <v>44950.730071554906</v>
      </c>
      <c r="F29" s="22"/>
    </row>
    <row r="30" spans="2:6">
      <c r="B30" s="24" t="s">
        <v>41</v>
      </c>
      <c r="C30" s="25">
        <v>123435.21999999999</v>
      </c>
      <c r="D30" s="25">
        <v>27896.189999999995</v>
      </c>
      <c r="E30" s="17">
        <v>-77.400137497223241</v>
      </c>
      <c r="F30" s="22"/>
    </row>
    <row r="31" spans="2:6">
      <c r="B31" s="26" t="s">
        <v>42</v>
      </c>
      <c r="C31" s="27">
        <v>123435.21999999999</v>
      </c>
      <c r="D31" s="27">
        <v>27896.189999999995</v>
      </c>
      <c r="E31" s="17">
        <v>-77.400137497223241</v>
      </c>
      <c r="F31" s="22"/>
    </row>
    <row r="32" spans="2:6">
      <c r="B32" s="24" t="s">
        <v>44</v>
      </c>
      <c r="C32" s="25">
        <v>50296519.520000018</v>
      </c>
      <c r="D32" s="25">
        <v>57684440.07000003</v>
      </c>
      <c r="E32" s="17">
        <v>14.688731189565241</v>
      </c>
      <c r="F32" s="22"/>
    </row>
    <row r="33" spans="2:6">
      <c r="B33" s="26" t="s">
        <v>45</v>
      </c>
      <c r="C33" s="27">
        <v>3739417.8600000003</v>
      </c>
      <c r="D33" s="27">
        <v>7252866.9699999997</v>
      </c>
      <c r="E33" s="17">
        <v>93.957114223121323</v>
      </c>
      <c r="F33" s="22"/>
    </row>
    <row r="34" spans="2:6">
      <c r="B34" s="26" t="s">
        <v>47</v>
      </c>
      <c r="C34" s="27">
        <v>46557101.660000019</v>
      </c>
      <c r="D34" s="27">
        <v>50431573.100000031</v>
      </c>
      <c r="E34" s="17">
        <v>8.3219773178638441</v>
      </c>
      <c r="F34" s="22"/>
    </row>
    <row r="35" spans="2:6">
      <c r="B35" s="24" t="s">
        <v>49</v>
      </c>
      <c r="C35" s="25">
        <v>0</v>
      </c>
      <c r="D35" s="25">
        <v>0</v>
      </c>
      <c r="E35" s="17">
        <v>0</v>
      </c>
      <c r="F35" s="22"/>
    </row>
    <row r="36" spans="2:6">
      <c r="B36" s="26" t="s">
        <v>50</v>
      </c>
      <c r="C36" s="27">
        <v>0</v>
      </c>
      <c r="D36" s="27">
        <v>0</v>
      </c>
      <c r="E36" s="17">
        <v>0</v>
      </c>
      <c r="F36" s="22"/>
    </row>
    <row r="37" spans="2:6">
      <c r="B37" s="26" t="s">
        <v>51</v>
      </c>
      <c r="C37" s="27">
        <v>0</v>
      </c>
      <c r="D37" s="27">
        <v>0</v>
      </c>
      <c r="E37" s="17">
        <v>0</v>
      </c>
      <c r="F37" s="22"/>
    </row>
    <row r="38" spans="2:6">
      <c r="B38" s="26" t="s">
        <v>52</v>
      </c>
      <c r="C38" s="27">
        <v>0</v>
      </c>
      <c r="D38" s="27">
        <v>0</v>
      </c>
      <c r="E38" s="17">
        <v>0</v>
      </c>
      <c r="F38" s="22"/>
    </row>
    <row r="39" spans="2:6">
      <c r="B39" s="24" t="s">
        <v>53</v>
      </c>
      <c r="C39" s="25">
        <v>187158170.57999983</v>
      </c>
      <c r="D39" s="25">
        <v>179029440.68000001</v>
      </c>
      <c r="E39" s="17">
        <v>-4.343240733123773</v>
      </c>
      <c r="F39" s="22"/>
    </row>
    <row r="40" spans="2:6">
      <c r="B40" s="26" t="s">
        <v>54</v>
      </c>
      <c r="C40" s="27">
        <v>135364297.57999983</v>
      </c>
      <c r="D40" s="27">
        <v>122304264.41000001</v>
      </c>
      <c r="E40" s="17">
        <v>-9.6480633398044908</v>
      </c>
      <c r="F40" s="22"/>
    </row>
    <row r="41" spans="2:6">
      <c r="B41" s="26" t="s">
        <v>56</v>
      </c>
      <c r="C41" s="27">
        <v>4397984.28</v>
      </c>
      <c r="D41" s="27">
        <v>4512372.4899999984</v>
      </c>
      <c r="E41" s="17">
        <v>2.6009235758341114</v>
      </c>
      <c r="F41" s="22"/>
    </row>
    <row r="42" spans="2:6">
      <c r="B42" s="26" t="s">
        <v>58</v>
      </c>
      <c r="C42" s="27">
        <v>47395888.719999991</v>
      </c>
      <c r="D42" s="27">
        <v>52212803.780000009</v>
      </c>
      <c r="E42" s="17">
        <v>10.163149568640515</v>
      </c>
      <c r="F42" s="22"/>
    </row>
    <row r="43" spans="2:6">
      <c r="B43" s="26" t="s">
        <v>60</v>
      </c>
      <c r="C43" s="27">
        <v>0</v>
      </c>
      <c r="D43" s="27">
        <v>0</v>
      </c>
      <c r="E43" s="17">
        <v>0</v>
      </c>
      <c r="F43" s="22"/>
    </row>
    <row r="44" spans="2:6">
      <c r="B44" s="24" t="s">
        <v>61</v>
      </c>
      <c r="C44" s="25">
        <v>111080817.03</v>
      </c>
      <c r="D44" s="25">
        <v>63427332.00999999</v>
      </c>
      <c r="E44" s="17">
        <v>-42.899833017189692</v>
      </c>
      <c r="F44" s="22"/>
    </row>
    <row r="45" spans="2:6">
      <c r="B45" s="26" t="s">
        <v>62</v>
      </c>
      <c r="C45" s="27">
        <v>108452246.73999999</v>
      </c>
      <c r="D45" s="27">
        <v>33630461.339999989</v>
      </c>
      <c r="E45" s="17">
        <v>-68.990535142508762</v>
      </c>
      <c r="F45" s="22"/>
    </row>
    <row r="46" spans="2:6">
      <c r="B46" s="26" t="s">
        <v>64</v>
      </c>
      <c r="C46" s="27">
        <v>1593403.2</v>
      </c>
      <c r="D46" s="27">
        <v>1790289.51</v>
      </c>
      <c r="E46" s="17">
        <v>12.356339563018329</v>
      </c>
      <c r="F46" s="22"/>
    </row>
    <row r="47" spans="2:6">
      <c r="B47" s="26" t="s">
        <v>66</v>
      </c>
      <c r="C47" s="27">
        <v>394529.93000000005</v>
      </c>
      <c r="D47" s="27">
        <v>364324.83</v>
      </c>
      <c r="E47" s="17">
        <v>-7.6559717535245122</v>
      </c>
      <c r="F47" s="22"/>
    </row>
    <row r="48" spans="2:6">
      <c r="B48" s="26" t="s">
        <v>68</v>
      </c>
      <c r="C48" s="27">
        <v>640637.15999999992</v>
      </c>
      <c r="D48" s="27">
        <v>27642256.330000009</v>
      </c>
      <c r="E48" s="41">
        <v>4214.8068916264574</v>
      </c>
      <c r="F48" s="22"/>
    </row>
    <row r="49" spans="2:6">
      <c r="B49" s="26" t="s">
        <v>39</v>
      </c>
      <c r="C49" s="27">
        <v>0</v>
      </c>
      <c r="D49" s="27">
        <v>0</v>
      </c>
      <c r="E49" s="17">
        <v>0</v>
      </c>
      <c r="F49" s="22"/>
    </row>
    <row r="50" spans="2:6">
      <c r="B50" s="30" t="s">
        <v>70</v>
      </c>
      <c r="C50" s="21">
        <v>1677275130.8899996</v>
      </c>
      <c r="D50" s="21">
        <v>1048288341.1699998</v>
      </c>
      <c r="E50" s="17">
        <v>-37.500513668633801</v>
      </c>
      <c r="F50" s="22"/>
    </row>
    <row r="51" spans="2:6">
      <c r="B51" s="24" t="s">
        <v>71</v>
      </c>
      <c r="C51" s="25">
        <v>87010403.459999993</v>
      </c>
      <c r="D51" s="25">
        <v>87627364.329999998</v>
      </c>
      <c r="E51" s="17">
        <v>0.70906563521870247</v>
      </c>
      <c r="F51" s="22"/>
    </row>
    <row r="52" spans="2:6">
      <c r="B52" s="26" t="s">
        <v>72</v>
      </c>
      <c r="C52" s="27">
        <v>0</v>
      </c>
      <c r="D52" s="27">
        <v>0</v>
      </c>
      <c r="E52" s="17">
        <v>0</v>
      </c>
      <c r="F52" s="22"/>
    </row>
    <row r="53" spans="2:6">
      <c r="B53" s="26" t="s">
        <v>73</v>
      </c>
      <c r="C53" s="27">
        <v>75072956.519999996</v>
      </c>
      <c r="D53" s="27">
        <v>71723749.980000004</v>
      </c>
      <c r="E53" s="17">
        <v>-4.4612690045152785</v>
      </c>
      <c r="F53" s="22"/>
    </row>
    <row r="54" spans="2:6">
      <c r="B54" s="26" t="s">
        <v>75</v>
      </c>
      <c r="C54" s="27">
        <v>0</v>
      </c>
      <c r="D54" s="27">
        <v>0</v>
      </c>
      <c r="E54" s="17">
        <v>0</v>
      </c>
      <c r="F54" s="22"/>
    </row>
    <row r="55" spans="2:6">
      <c r="B55" s="26" t="s">
        <v>76</v>
      </c>
      <c r="C55" s="27">
        <v>3973367.23</v>
      </c>
      <c r="D55" s="27">
        <v>1338885.3599999999</v>
      </c>
      <c r="E55" s="17">
        <v>-66.303508271496966</v>
      </c>
      <c r="F55" s="22"/>
    </row>
    <row r="56" spans="2:6">
      <c r="B56" s="26" t="s">
        <v>78</v>
      </c>
      <c r="C56" s="27">
        <v>2722354.1099999989</v>
      </c>
      <c r="D56" s="27">
        <v>4600949.07</v>
      </c>
      <c r="E56" s="17">
        <v>69.006267520429304</v>
      </c>
      <c r="F56" s="22"/>
    </row>
    <row r="57" spans="2:6">
      <c r="B57" s="26" t="s">
        <v>80</v>
      </c>
      <c r="C57" s="27">
        <v>5241725.5999999996</v>
      </c>
      <c r="D57" s="27">
        <v>9963779.9199999981</v>
      </c>
      <c r="E57" s="17">
        <v>90.085874010650215</v>
      </c>
      <c r="F57" s="22"/>
    </row>
    <row r="58" spans="2:6">
      <c r="B58" s="24" t="s">
        <v>82</v>
      </c>
      <c r="C58" s="25">
        <v>9123885.0999999996</v>
      </c>
      <c r="D58" s="25">
        <v>18486471.149999991</v>
      </c>
      <c r="E58" s="17">
        <v>102.61622047388555</v>
      </c>
      <c r="F58" s="22"/>
    </row>
    <row r="59" spans="2:6">
      <c r="B59" s="26" t="s">
        <v>83</v>
      </c>
      <c r="C59" s="27">
        <v>525940.52</v>
      </c>
      <c r="D59" s="27">
        <v>623299.8899999999</v>
      </c>
      <c r="E59" s="17">
        <v>18.511479206812183</v>
      </c>
      <c r="F59" s="22"/>
    </row>
    <row r="60" spans="2:6">
      <c r="B60" s="26" t="s">
        <v>85</v>
      </c>
      <c r="C60" s="27">
        <v>0</v>
      </c>
      <c r="D60" s="27">
        <v>0</v>
      </c>
      <c r="E60" s="17">
        <v>0</v>
      </c>
      <c r="F60" s="22"/>
    </row>
    <row r="61" spans="2:6">
      <c r="B61" s="26" t="s">
        <v>86</v>
      </c>
      <c r="C61" s="27">
        <v>0</v>
      </c>
      <c r="D61" s="27">
        <v>0</v>
      </c>
      <c r="E61" s="17">
        <v>0</v>
      </c>
      <c r="F61" s="22"/>
    </row>
    <row r="62" spans="2:6">
      <c r="B62" s="26" t="s">
        <v>87</v>
      </c>
      <c r="C62" s="27">
        <v>0</v>
      </c>
      <c r="D62" s="27">
        <v>0</v>
      </c>
      <c r="E62" s="17">
        <v>0</v>
      </c>
      <c r="F62" s="22"/>
    </row>
    <row r="63" spans="2:6">
      <c r="B63" s="26" t="s">
        <v>88</v>
      </c>
      <c r="C63" s="27">
        <v>0</v>
      </c>
      <c r="D63" s="27">
        <v>0</v>
      </c>
      <c r="E63" s="17">
        <v>0</v>
      </c>
      <c r="F63" s="22"/>
    </row>
    <row r="64" spans="2:6">
      <c r="B64" s="26" t="s">
        <v>90</v>
      </c>
      <c r="C64" s="27">
        <v>0</v>
      </c>
      <c r="D64" s="27">
        <v>0</v>
      </c>
      <c r="E64" s="17">
        <v>0</v>
      </c>
      <c r="F64" s="22"/>
    </row>
    <row r="65" spans="2:6">
      <c r="B65" s="26" t="s">
        <v>91</v>
      </c>
      <c r="C65" s="27">
        <v>8597944.5800000001</v>
      </c>
      <c r="D65" s="27">
        <v>17863171.25999999</v>
      </c>
      <c r="E65" s="17">
        <v>107.76094907092306</v>
      </c>
      <c r="F65" s="22"/>
    </row>
    <row r="66" spans="2:6">
      <c r="B66" s="24" t="s">
        <v>93</v>
      </c>
      <c r="C66" s="25">
        <v>1291998957.7799997</v>
      </c>
      <c r="D66" s="25">
        <v>549238451.61000001</v>
      </c>
      <c r="E66" s="17">
        <v>-57.489249638889895</v>
      </c>
      <c r="F66" s="22"/>
    </row>
    <row r="67" spans="2:6">
      <c r="B67" s="26" t="s">
        <v>94</v>
      </c>
      <c r="C67" s="27">
        <v>123476663.87999992</v>
      </c>
      <c r="D67" s="27">
        <v>11185555.370000005</v>
      </c>
      <c r="E67" s="17">
        <v>-90.941158419318313</v>
      </c>
      <c r="F67" s="22"/>
    </row>
    <row r="68" spans="2:6">
      <c r="B68" s="26" t="s">
        <v>96</v>
      </c>
      <c r="C68" s="27">
        <v>256726698.82999995</v>
      </c>
      <c r="D68" s="27">
        <v>396236650.11999995</v>
      </c>
      <c r="E68" s="17">
        <v>54.341816385206243</v>
      </c>
      <c r="F68" s="22"/>
    </row>
    <row r="69" spans="2:6">
      <c r="B69" s="26" t="s">
        <v>98</v>
      </c>
      <c r="C69" s="27">
        <v>1018800</v>
      </c>
      <c r="D69" s="27">
        <v>999999.99</v>
      </c>
      <c r="E69" s="17">
        <v>-1.8453091872791527</v>
      </c>
      <c r="F69" s="22"/>
    </row>
    <row r="70" spans="2:6">
      <c r="B70" s="26" t="s">
        <v>100</v>
      </c>
      <c r="C70" s="27">
        <v>41468456.050000004</v>
      </c>
      <c r="D70" s="27">
        <v>50359637.120000005</v>
      </c>
      <c r="E70" s="17">
        <v>21.44082977017419</v>
      </c>
      <c r="F70" s="22"/>
    </row>
    <row r="71" spans="2:6">
      <c r="B71" s="26" t="s">
        <v>102</v>
      </c>
      <c r="C71" s="27">
        <v>869308339.01999998</v>
      </c>
      <c r="D71" s="27">
        <v>90456609.010000005</v>
      </c>
      <c r="E71" s="17">
        <v>-89.594416048973528</v>
      </c>
      <c r="F71" s="22"/>
    </row>
    <row r="72" spans="2:6">
      <c r="B72" s="24" t="s">
        <v>104</v>
      </c>
      <c r="C72" s="25">
        <v>45879224.230000012</v>
      </c>
      <c r="D72" s="25">
        <v>88287489.089999974</v>
      </c>
      <c r="E72" s="17">
        <v>92.434572667141097</v>
      </c>
      <c r="F72" s="22"/>
    </row>
    <row r="73" spans="2:6">
      <c r="B73" s="26" t="s">
        <v>105</v>
      </c>
      <c r="C73" s="27">
        <v>7538339.8399999999</v>
      </c>
      <c r="D73" s="27">
        <v>6368351.8399999999</v>
      </c>
      <c r="E73" s="17">
        <v>-15.520499537468451</v>
      </c>
      <c r="F73" s="22"/>
    </row>
    <row r="74" spans="2:6">
      <c r="B74" s="26" t="s">
        <v>107</v>
      </c>
      <c r="C74" s="27">
        <v>36511344.49000001</v>
      </c>
      <c r="D74" s="27">
        <v>73823358.009999976</v>
      </c>
      <c r="E74" s="17">
        <v>102.19293220007073</v>
      </c>
      <c r="F74" s="22"/>
    </row>
    <row r="75" spans="2:6">
      <c r="B75" s="26" t="s">
        <v>109</v>
      </c>
      <c r="C75" s="27">
        <v>1829539.9</v>
      </c>
      <c r="D75" s="27">
        <v>8095779.2400000002</v>
      </c>
      <c r="E75" s="41">
        <v>342.50356278100304</v>
      </c>
      <c r="F75" s="22"/>
    </row>
    <row r="76" spans="2:6">
      <c r="B76" s="26" t="s">
        <v>111</v>
      </c>
      <c r="C76" s="27">
        <v>0</v>
      </c>
      <c r="D76" s="27">
        <v>0</v>
      </c>
      <c r="E76" s="17">
        <v>0</v>
      </c>
      <c r="F76" s="22"/>
    </row>
    <row r="77" spans="2:6">
      <c r="B77" s="24" t="s">
        <v>112</v>
      </c>
      <c r="C77" s="25">
        <v>210539053.15999997</v>
      </c>
      <c r="D77" s="25">
        <v>273747716.67999989</v>
      </c>
      <c r="E77" s="17">
        <v>30.022298747569771</v>
      </c>
      <c r="F77" s="22"/>
    </row>
    <row r="78" spans="2:6">
      <c r="B78" s="26" t="s">
        <v>113</v>
      </c>
      <c r="C78" s="27">
        <v>48788837.319999993</v>
      </c>
      <c r="D78" s="27">
        <v>67390543.600000009</v>
      </c>
      <c r="E78" s="17">
        <v>38.126971868572532</v>
      </c>
      <c r="F78" s="22"/>
    </row>
    <row r="79" spans="2:6">
      <c r="B79" s="26" t="s">
        <v>115</v>
      </c>
      <c r="C79" s="27">
        <v>20005399.860000003</v>
      </c>
      <c r="D79" s="27">
        <v>14268947.450000016</v>
      </c>
      <c r="E79" s="17">
        <v>-28.674520130286396</v>
      </c>
      <c r="F79" s="22"/>
    </row>
    <row r="80" spans="2:6">
      <c r="B80" s="26" t="s">
        <v>117</v>
      </c>
      <c r="C80" s="27">
        <v>6260419.4799999986</v>
      </c>
      <c r="D80" s="27">
        <v>6975028.7700000023</v>
      </c>
      <c r="E80" s="17">
        <v>11.414718970237502</v>
      </c>
      <c r="F80" s="22"/>
    </row>
    <row r="81" spans="2:6">
      <c r="B81" s="26" t="s">
        <v>119</v>
      </c>
      <c r="C81" s="27">
        <v>142312.43</v>
      </c>
      <c r="D81" s="27">
        <v>0</v>
      </c>
      <c r="E81" s="17">
        <v>-100</v>
      </c>
      <c r="F81" s="22"/>
    </row>
    <row r="82" spans="2:6">
      <c r="B82" s="26" t="s">
        <v>120</v>
      </c>
      <c r="C82" s="27">
        <v>3715279.3599999989</v>
      </c>
      <c r="D82" s="27">
        <v>4598789.8899999997</v>
      </c>
      <c r="E82" s="17">
        <v>23.780460212822355</v>
      </c>
      <c r="F82" s="22"/>
    </row>
    <row r="83" spans="2:6">
      <c r="B83" s="26" t="s">
        <v>122</v>
      </c>
      <c r="C83" s="27">
        <v>131626804.70999995</v>
      </c>
      <c r="D83" s="27">
        <v>180514406.96999985</v>
      </c>
      <c r="E83" s="17">
        <v>37.141068924151895</v>
      </c>
      <c r="F83" s="22"/>
    </row>
    <row r="84" spans="2:6">
      <c r="B84" s="24" t="s">
        <v>124</v>
      </c>
      <c r="C84" s="25">
        <v>30687505.670000002</v>
      </c>
      <c r="D84" s="25">
        <v>30414466.519999996</v>
      </c>
      <c r="E84" s="17">
        <v>-0.88974044660439144</v>
      </c>
      <c r="F84" s="22"/>
    </row>
    <row r="85" spans="2:6">
      <c r="B85" s="26" t="s">
        <v>125</v>
      </c>
      <c r="C85" s="27">
        <v>0</v>
      </c>
      <c r="D85" s="27">
        <v>0</v>
      </c>
      <c r="E85" s="17">
        <v>0</v>
      </c>
      <c r="F85" s="22"/>
    </row>
    <row r="86" spans="2:6">
      <c r="B86" s="26" t="s">
        <v>126</v>
      </c>
      <c r="C86" s="27">
        <v>0</v>
      </c>
      <c r="D86" s="27">
        <v>0</v>
      </c>
      <c r="E86" s="17">
        <v>0</v>
      </c>
      <c r="F86" s="22"/>
    </row>
    <row r="87" spans="2:6">
      <c r="B87" s="26" t="s">
        <v>127</v>
      </c>
      <c r="C87" s="27">
        <v>4592372.51</v>
      </c>
      <c r="D87" s="27">
        <v>0</v>
      </c>
      <c r="E87" s="17">
        <v>-100</v>
      </c>
      <c r="F87" s="22"/>
    </row>
    <row r="88" spans="2:6">
      <c r="B88" s="26" t="s">
        <v>129</v>
      </c>
      <c r="C88" s="27">
        <v>0</v>
      </c>
      <c r="D88" s="27">
        <v>0</v>
      </c>
      <c r="E88" s="17">
        <v>0</v>
      </c>
      <c r="F88" s="22"/>
    </row>
    <row r="89" spans="2:6">
      <c r="B89" s="26" t="s">
        <v>130</v>
      </c>
      <c r="C89" s="27">
        <v>6583720.8300000001</v>
      </c>
      <c r="D89" s="27">
        <v>8132078.2300000004</v>
      </c>
      <c r="E89" s="17">
        <v>23.517968637804472</v>
      </c>
      <c r="F89" s="22"/>
    </row>
    <row r="90" spans="2:6">
      <c r="B90" s="26" t="s">
        <v>132</v>
      </c>
      <c r="C90" s="27">
        <v>0</v>
      </c>
      <c r="D90" s="27">
        <v>0</v>
      </c>
      <c r="E90" s="17">
        <v>0</v>
      </c>
      <c r="F90" s="22"/>
    </row>
    <row r="91" spans="2:6">
      <c r="B91" s="26" t="s">
        <v>133</v>
      </c>
      <c r="C91" s="27">
        <v>869837.01</v>
      </c>
      <c r="D91" s="27">
        <v>748959.99</v>
      </c>
      <c r="E91" s="17">
        <v>-13.896513784806652</v>
      </c>
      <c r="F91" s="22"/>
    </row>
    <row r="92" spans="2:6">
      <c r="B92" s="26" t="s">
        <v>135</v>
      </c>
      <c r="C92" s="27">
        <v>13002751.140000004</v>
      </c>
      <c r="D92" s="27">
        <v>16132719.399999997</v>
      </c>
      <c r="E92" s="17">
        <v>24.07158474618004</v>
      </c>
      <c r="F92" s="22"/>
    </row>
    <row r="93" spans="2:6">
      <c r="B93" s="26" t="s">
        <v>137</v>
      </c>
      <c r="C93" s="27">
        <v>5638824.1799999978</v>
      </c>
      <c r="D93" s="27">
        <v>5400708.8999999994</v>
      </c>
      <c r="E93" s="17">
        <v>-4.2227824879618518</v>
      </c>
      <c r="F93" s="22"/>
    </row>
    <row r="94" spans="2:6">
      <c r="B94" s="24" t="s">
        <v>139</v>
      </c>
      <c r="C94" s="25">
        <v>2036101.49</v>
      </c>
      <c r="D94" s="25">
        <v>486381.79000000004</v>
      </c>
      <c r="E94" s="17">
        <v>-76.112104804756072</v>
      </c>
      <c r="F94" s="22"/>
    </row>
    <row r="95" spans="2:6">
      <c r="B95" s="26" t="s">
        <v>140</v>
      </c>
      <c r="C95" s="27">
        <v>2036101.49</v>
      </c>
      <c r="D95" s="27">
        <v>486381.79000000004</v>
      </c>
      <c r="E95" s="17">
        <v>-76.112104804756072</v>
      </c>
      <c r="F95" s="22"/>
    </row>
    <row r="96" spans="2:6">
      <c r="B96" s="30" t="s">
        <v>142</v>
      </c>
      <c r="C96" s="21">
        <v>43411631.049999997</v>
      </c>
      <c r="D96" s="21">
        <v>86064564.139999986</v>
      </c>
      <c r="E96" s="17">
        <v>98.25231639159982</v>
      </c>
      <c r="F96" s="22"/>
    </row>
    <row r="97" spans="2:6">
      <c r="B97" s="29" t="s">
        <v>143</v>
      </c>
      <c r="C97" s="25">
        <v>7763956.9099999992</v>
      </c>
      <c r="D97" s="25">
        <v>15499457.580000002</v>
      </c>
      <c r="E97" s="17">
        <v>99.633482767487479</v>
      </c>
      <c r="F97" s="22"/>
    </row>
    <row r="98" spans="2:6">
      <c r="B98" s="26" t="s">
        <v>144</v>
      </c>
      <c r="C98" s="27">
        <v>4303363.55</v>
      </c>
      <c r="D98" s="27">
        <v>8976937.5500000026</v>
      </c>
      <c r="E98" s="17">
        <v>108.60281604606709</v>
      </c>
      <c r="F98" s="22"/>
    </row>
    <row r="99" spans="2:6">
      <c r="B99" s="26" t="s">
        <v>146</v>
      </c>
      <c r="C99" s="27">
        <v>3460593.3599999994</v>
      </c>
      <c r="D99" s="27">
        <v>6522520.0299999993</v>
      </c>
      <c r="E99" s="17">
        <v>88.479816940988414</v>
      </c>
      <c r="F99" s="22"/>
    </row>
    <row r="100" spans="2:6">
      <c r="B100" s="29" t="s">
        <v>148</v>
      </c>
      <c r="C100" s="25">
        <v>4576303.6399999987</v>
      </c>
      <c r="D100" s="25">
        <v>9291456.6799999941</v>
      </c>
      <c r="E100" s="17">
        <v>103.03409500161568</v>
      </c>
      <c r="F100" s="22"/>
    </row>
    <row r="101" spans="2:6">
      <c r="B101" s="26" t="s">
        <v>149</v>
      </c>
      <c r="C101" s="27">
        <v>3662914.169999999</v>
      </c>
      <c r="D101" s="27">
        <v>8529044.849999994</v>
      </c>
      <c r="E101" s="17">
        <v>132.84861326685132</v>
      </c>
      <c r="F101" s="22"/>
    </row>
    <row r="102" spans="2:6">
      <c r="B102" s="26" t="s">
        <v>151</v>
      </c>
      <c r="C102" s="27">
        <v>0</v>
      </c>
      <c r="D102" s="27">
        <v>0</v>
      </c>
      <c r="E102" s="17">
        <v>0</v>
      </c>
      <c r="F102" s="22"/>
    </row>
    <row r="103" spans="2:6">
      <c r="B103" s="26" t="s">
        <v>152</v>
      </c>
      <c r="C103" s="27">
        <v>913389.47000000009</v>
      </c>
      <c r="D103" s="27">
        <v>762411.83</v>
      </c>
      <c r="E103" s="17">
        <v>-16.529382586379075</v>
      </c>
      <c r="F103" s="22"/>
    </row>
    <row r="104" spans="2:6">
      <c r="B104" s="26" t="s">
        <v>154</v>
      </c>
      <c r="C104" s="27">
        <v>0</v>
      </c>
      <c r="D104" s="27">
        <v>0</v>
      </c>
      <c r="E104" s="17">
        <v>0</v>
      </c>
      <c r="F104" s="22"/>
    </row>
    <row r="105" spans="2:6">
      <c r="B105" s="26" t="s">
        <v>155</v>
      </c>
      <c r="C105" s="27">
        <v>0</v>
      </c>
      <c r="D105" s="27">
        <v>0</v>
      </c>
      <c r="E105" s="17">
        <v>0</v>
      </c>
      <c r="F105" s="22"/>
    </row>
    <row r="106" spans="2:6">
      <c r="B106" s="26" t="s">
        <v>156</v>
      </c>
      <c r="C106" s="27">
        <v>0</v>
      </c>
      <c r="D106" s="27">
        <v>0</v>
      </c>
      <c r="E106" s="17">
        <v>0</v>
      </c>
      <c r="F106" s="22"/>
    </row>
    <row r="107" spans="2:6">
      <c r="B107" s="24" t="s">
        <v>157</v>
      </c>
      <c r="C107" s="25">
        <v>0</v>
      </c>
      <c r="D107" s="25">
        <v>0</v>
      </c>
      <c r="E107" s="17">
        <v>0</v>
      </c>
      <c r="F107" s="22"/>
    </row>
    <row r="108" spans="2:6">
      <c r="B108" s="26" t="s">
        <v>158</v>
      </c>
      <c r="C108" s="27">
        <v>0</v>
      </c>
      <c r="D108" s="27">
        <v>0</v>
      </c>
      <c r="E108" s="17">
        <v>0</v>
      </c>
      <c r="F108" s="22"/>
    </row>
    <row r="109" spans="2:6">
      <c r="B109" s="26" t="s">
        <v>159</v>
      </c>
      <c r="C109" s="27">
        <v>0</v>
      </c>
      <c r="D109" s="27">
        <v>0</v>
      </c>
      <c r="E109" s="17">
        <v>0</v>
      </c>
      <c r="F109" s="22"/>
    </row>
    <row r="110" spans="2:6">
      <c r="B110" s="26" t="s">
        <v>160</v>
      </c>
      <c r="C110" s="27">
        <v>0</v>
      </c>
      <c r="D110" s="27">
        <v>0</v>
      </c>
      <c r="E110" s="17">
        <v>0</v>
      </c>
      <c r="F110" s="22"/>
    </row>
    <row r="111" spans="2:6">
      <c r="B111" s="26" t="s">
        <v>161</v>
      </c>
      <c r="C111" s="27">
        <v>0</v>
      </c>
      <c r="D111" s="27">
        <v>0</v>
      </c>
      <c r="E111" s="17">
        <v>0</v>
      </c>
      <c r="F111" s="22"/>
    </row>
    <row r="112" spans="2:6">
      <c r="B112" s="26" t="s">
        <v>162</v>
      </c>
      <c r="C112" s="27">
        <v>0</v>
      </c>
      <c r="D112" s="27">
        <v>0</v>
      </c>
      <c r="E112" s="17">
        <v>0</v>
      </c>
      <c r="F112" s="22"/>
    </row>
    <row r="113" spans="2:6">
      <c r="B113" s="26" t="s">
        <v>163</v>
      </c>
      <c r="C113" s="27">
        <v>0</v>
      </c>
      <c r="D113" s="27">
        <v>0</v>
      </c>
      <c r="E113" s="17">
        <v>0</v>
      </c>
      <c r="F113" s="22"/>
    </row>
    <row r="114" spans="2:6">
      <c r="B114" s="24" t="s">
        <v>164</v>
      </c>
      <c r="C114" s="25">
        <v>0</v>
      </c>
      <c r="D114" s="25">
        <v>0</v>
      </c>
      <c r="E114" s="17">
        <v>0</v>
      </c>
      <c r="F114" s="22"/>
    </row>
    <row r="115" spans="2:6">
      <c r="B115" s="26" t="s">
        <v>165</v>
      </c>
      <c r="C115" s="27">
        <v>0</v>
      </c>
      <c r="D115" s="27">
        <v>0</v>
      </c>
      <c r="E115" s="17">
        <v>0</v>
      </c>
      <c r="F115" s="22"/>
    </row>
    <row r="116" spans="2:6">
      <c r="B116" s="26" t="s">
        <v>166</v>
      </c>
      <c r="C116" s="27">
        <v>0</v>
      </c>
      <c r="D116" s="27">
        <v>0</v>
      </c>
      <c r="E116" s="17">
        <v>0</v>
      </c>
      <c r="F116" s="22"/>
    </row>
    <row r="117" spans="2:6">
      <c r="B117" s="26" t="s">
        <v>167</v>
      </c>
      <c r="C117" s="27">
        <v>0</v>
      </c>
      <c r="D117" s="27">
        <v>0</v>
      </c>
      <c r="E117" s="17">
        <v>0</v>
      </c>
      <c r="F117" s="22"/>
    </row>
    <row r="118" spans="2:6">
      <c r="B118" s="24" t="s">
        <v>168</v>
      </c>
      <c r="C118" s="25">
        <v>23760557.640000004</v>
      </c>
      <c r="D118" s="25">
        <v>46035659.839999989</v>
      </c>
      <c r="E118" s="17">
        <v>93.74822989213304</v>
      </c>
      <c r="F118" s="22"/>
    </row>
    <row r="119" spans="2:6">
      <c r="B119" s="26" t="s">
        <v>169</v>
      </c>
      <c r="C119" s="27">
        <v>1381350.43</v>
      </c>
      <c r="D119" s="27">
        <v>670894.21</v>
      </c>
      <c r="E119" s="17">
        <v>-51.432004838916946</v>
      </c>
      <c r="F119" s="22"/>
    </row>
    <row r="120" spans="2:6">
      <c r="B120" s="26" t="s">
        <v>171</v>
      </c>
      <c r="C120" s="27">
        <v>0</v>
      </c>
      <c r="D120" s="27">
        <v>0</v>
      </c>
      <c r="E120" s="17">
        <v>0</v>
      </c>
      <c r="F120" s="22"/>
    </row>
    <row r="121" spans="2:6">
      <c r="B121" s="26" t="s">
        <v>172</v>
      </c>
      <c r="C121" s="27">
        <v>0</v>
      </c>
      <c r="D121" s="27">
        <v>0</v>
      </c>
      <c r="E121" s="17">
        <v>0</v>
      </c>
      <c r="F121" s="22"/>
    </row>
    <row r="122" spans="2:6">
      <c r="B122" s="26" t="s">
        <v>173</v>
      </c>
      <c r="C122" s="27">
        <v>0</v>
      </c>
      <c r="D122" s="27">
        <v>0</v>
      </c>
      <c r="E122" s="17">
        <v>0</v>
      </c>
      <c r="F122" s="22"/>
    </row>
    <row r="123" spans="2:6">
      <c r="B123" s="26" t="s">
        <v>174</v>
      </c>
      <c r="C123" s="27">
        <v>0</v>
      </c>
      <c r="D123" s="27">
        <v>0</v>
      </c>
      <c r="E123" s="17">
        <v>0</v>
      </c>
      <c r="F123" s="22"/>
    </row>
    <row r="124" spans="2:6">
      <c r="B124" s="26" t="s">
        <v>175</v>
      </c>
      <c r="C124" s="27">
        <v>22379207.210000005</v>
      </c>
      <c r="D124" s="27">
        <v>45364765.629999988</v>
      </c>
      <c r="E124" s="17">
        <v>102.70944008118856</v>
      </c>
      <c r="F124" s="22"/>
    </row>
    <row r="125" spans="2:6">
      <c r="B125" s="24" t="s">
        <v>177</v>
      </c>
      <c r="C125" s="25">
        <v>0</v>
      </c>
      <c r="D125" s="25">
        <v>0</v>
      </c>
      <c r="E125" s="17">
        <v>0</v>
      </c>
      <c r="F125" s="22"/>
    </row>
    <row r="126" spans="2:6">
      <c r="B126" s="26" t="s">
        <v>178</v>
      </c>
      <c r="C126" s="27">
        <v>0</v>
      </c>
      <c r="D126" s="27">
        <v>0</v>
      </c>
      <c r="E126" s="17">
        <v>0</v>
      </c>
      <c r="F126" s="22"/>
    </row>
    <row r="127" spans="2:6">
      <c r="B127" s="24" t="s">
        <v>179</v>
      </c>
      <c r="C127" s="25">
        <v>2397101.419999999</v>
      </c>
      <c r="D127" s="25">
        <v>4505577.6899999995</v>
      </c>
      <c r="E127" s="17">
        <v>87.959410161293931</v>
      </c>
      <c r="F127" s="22"/>
    </row>
    <row r="128" spans="2:6">
      <c r="B128" s="26" t="s">
        <v>180</v>
      </c>
      <c r="C128" s="27">
        <v>2397101.419999999</v>
      </c>
      <c r="D128" s="27">
        <v>4505577.6899999995</v>
      </c>
      <c r="E128" s="17">
        <v>87.959410161293931</v>
      </c>
      <c r="F128" s="22"/>
    </row>
    <row r="129" spans="2:6">
      <c r="B129" s="26" t="s">
        <v>182</v>
      </c>
      <c r="C129" s="27">
        <v>0</v>
      </c>
      <c r="D129" s="27">
        <v>0</v>
      </c>
      <c r="E129" s="17">
        <v>0</v>
      </c>
      <c r="F129" s="22"/>
    </row>
    <row r="130" spans="2:6">
      <c r="B130" s="24" t="s">
        <v>183</v>
      </c>
      <c r="C130" s="25">
        <v>4913711.4399999995</v>
      </c>
      <c r="D130" s="25">
        <v>10732412.350000001</v>
      </c>
      <c r="E130" s="17">
        <v>118.41763565179974</v>
      </c>
      <c r="F130" s="22"/>
    </row>
    <row r="131" spans="2:6">
      <c r="B131" s="26" t="s">
        <v>184</v>
      </c>
      <c r="C131" s="27">
        <v>0</v>
      </c>
      <c r="D131" s="27">
        <v>0</v>
      </c>
      <c r="E131" s="17">
        <v>0</v>
      </c>
      <c r="F131" s="22"/>
    </row>
    <row r="132" spans="2:6">
      <c r="B132" s="26" t="s">
        <v>185</v>
      </c>
      <c r="C132" s="27">
        <v>4795105.55</v>
      </c>
      <c r="D132" s="27">
        <v>3276201.69</v>
      </c>
      <c r="E132" s="17">
        <v>-31.676129840353568</v>
      </c>
      <c r="F132" s="22"/>
    </row>
    <row r="133" spans="2:6">
      <c r="B133" s="26" t="s">
        <v>187</v>
      </c>
      <c r="C133" s="27">
        <v>118605.89</v>
      </c>
      <c r="D133" s="27">
        <v>1868430.8699999999</v>
      </c>
      <c r="E133" s="41">
        <v>1475.3272202586229</v>
      </c>
      <c r="F133" s="22"/>
    </row>
    <row r="134" spans="2:6">
      <c r="B134" s="26" t="s">
        <v>189</v>
      </c>
      <c r="C134" s="27">
        <v>0</v>
      </c>
      <c r="D134" s="27">
        <v>5587779.790000001</v>
      </c>
      <c r="E134" s="17" t="s">
        <v>218</v>
      </c>
      <c r="F134" s="22"/>
    </row>
    <row r="135" spans="2:6">
      <c r="B135" s="24" t="s">
        <v>191</v>
      </c>
      <c r="C135" s="25">
        <v>0</v>
      </c>
      <c r="D135" s="25">
        <v>0</v>
      </c>
      <c r="E135" s="17">
        <v>0</v>
      </c>
      <c r="F135" s="22"/>
    </row>
    <row r="136" spans="2:6">
      <c r="B136" s="26" t="s">
        <v>192</v>
      </c>
      <c r="C136" s="27">
        <v>0</v>
      </c>
      <c r="D136" s="27">
        <v>0</v>
      </c>
      <c r="E136" s="17">
        <v>0</v>
      </c>
      <c r="F136" s="22"/>
    </row>
    <row r="137" spans="2:6">
      <c r="B137" s="26" t="s">
        <v>193</v>
      </c>
      <c r="C137" s="27">
        <v>0</v>
      </c>
      <c r="D137" s="27">
        <v>0</v>
      </c>
      <c r="E137" s="17">
        <v>0</v>
      </c>
      <c r="F137" s="22"/>
    </row>
    <row r="138" spans="2:6">
      <c r="B138" s="26" t="s">
        <v>194</v>
      </c>
      <c r="C138" s="27">
        <v>0</v>
      </c>
      <c r="D138" s="27">
        <v>0</v>
      </c>
      <c r="E138" s="17">
        <v>0</v>
      </c>
      <c r="F138" s="22"/>
    </row>
    <row r="139" spans="2:6">
      <c r="B139" s="30" t="s">
        <v>195</v>
      </c>
      <c r="C139" s="21">
        <v>0</v>
      </c>
      <c r="D139" s="21">
        <v>0</v>
      </c>
      <c r="E139" s="17">
        <v>0</v>
      </c>
      <c r="F139" s="22"/>
    </row>
    <row r="140" spans="2:6">
      <c r="B140" s="31" t="s">
        <v>196</v>
      </c>
      <c r="C140" s="32">
        <v>0</v>
      </c>
      <c r="D140" s="32">
        <v>0</v>
      </c>
      <c r="E140" s="17">
        <v>0</v>
      </c>
      <c r="F140" s="22"/>
    </row>
    <row r="141" spans="2:6">
      <c r="B141" s="26" t="s">
        <v>197</v>
      </c>
      <c r="C141" s="27">
        <v>0</v>
      </c>
      <c r="D141" s="27">
        <v>0</v>
      </c>
      <c r="E141" s="17">
        <v>0</v>
      </c>
      <c r="F141" s="22"/>
    </row>
    <row r="142" spans="2:6">
      <c r="B142" s="26" t="s">
        <v>198</v>
      </c>
      <c r="C142" s="27">
        <v>0</v>
      </c>
      <c r="D142" s="27">
        <v>0</v>
      </c>
      <c r="E142" s="17">
        <v>0</v>
      </c>
      <c r="F142" s="22"/>
    </row>
    <row r="143" spans="2:6" ht="17.25" customHeight="1">
      <c r="B143" s="29" t="s">
        <v>199</v>
      </c>
      <c r="C143" s="25">
        <v>0</v>
      </c>
      <c r="D143" s="25">
        <v>0</v>
      </c>
      <c r="E143" s="17">
        <v>0</v>
      </c>
      <c r="F143" s="22"/>
    </row>
    <row r="144" spans="2:6">
      <c r="B144" s="26" t="s">
        <v>200</v>
      </c>
      <c r="C144" s="27">
        <v>0</v>
      </c>
      <c r="D144" s="27">
        <v>0</v>
      </c>
      <c r="E144" s="17">
        <v>0</v>
      </c>
      <c r="F144" s="22"/>
    </row>
    <row r="145" spans="2:6">
      <c r="B145" s="26" t="s">
        <v>201</v>
      </c>
      <c r="C145" s="27">
        <v>0</v>
      </c>
      <c r="D145" s="27">
        <v>0</v>
      </c>
      <c r="E145" s="17">
        <v>0</v>
      </c>
      <c r="F145" s="22"/>
    </row>
    <row r="146" spans="2:6">
      <c r="B146" s="26" t="s">
        <v>202</v>
      </c>
      <c r="C146" s="27">
        <v>0</v>
      </c>
      <c r="D146" s="27">
        <v>0</v>
      </c>
      <c r="E146" s="17">
        <v>0</v>
      </c>
      <c r="F146" s="22"/>
    </row>
    <row r="147" spans="2:6">
      <c r="B147" s="24" t="s">
        <v>203</v>
      </c>
      <c r="C147" s="25">
        <v>0</v>
      </c>
      <c r="D147" s="25">
        <v>0</v>
      </c>
      <c r="E147" s="17">
        <v>0</v>
      </c>
      <c r="F147" s="22"/>
    </row>
    <row r="148" spans="2:6">
      <c r="B148" s="26" t="s">
        <v>204</v>
      </c>
      <c r="C148" s="27">
        <v>0</v>
      </c>
      <c r="D148" s="27">
        <v>0</v>
      </c>
      <c r="E148" s="17">
        <v>0</v>
      </c>
      <c r="F148" s="22"/>
    </row>
    <row r="149" spans="2:6">
      <c r="B149" s="26" t="s">
        <v>205</v>
      </c>
      <c r="C149" s="27">
        <v>0</v>
      </c>
      <c r="D149" s="27">
        <v>0</v>
      </c>
      <c r="E149" s="17">
        <v>0</v>
      </c>
      <c r="F149" s="22"/>
    </row>
    <row r="150" spans="2:6">
      <c r="B150" s="26" t="s">
        <v>206</v>
      </c>
      <c r="C150" s="27">
        <v>0</v>
      </c>
      <c r="D150" s="27">
        <v>0</v>
      </c>
      <c r="E150" s="17">
        <v>0</v>
      </c>
      <c r="F150" s="22"/>
    </row>
    <row r="151" spans="2:6">
      <c r="B151" s="26" t="s">
        <v>207</v>
      </c>
      <c r="C151" s="27">
        <v>0</v>
      </c>
      <c r="D151" s="27">
        <v>0</v>
      </c>
      <c r="E151" s="17">
        <v>0</v>
      </c>
      <c r="F151" s="22"/>
    </row>
    <row r="152" spans="2:6">
      <c r="B152" s="24" t="s">
        <v>208</v>
      </c>
      <c r="C152" s="25">
        <v>0</v>
      </c>
      <c r="D152" s="25">
        <v>0</v>
      </c>
      <c r="E152" s="17">
        <v>0</v>
      </c>
      <c r="F152" s="22"/>
    </row>
    <row r="153" spans="2:6" ht="15.75" thickBot="1">
      <c r="B153" s="33" t="s">
        <v>209</v>
      </c>
      <c r="C153" s="34">
        <v>0</v>
      </c>
      <c r="D153" s="34">
        <v>0</v>
      </c>
      <c r="E153" s="35">
        <v>0</v>
      </c>
      <c r="F153" s="36"/>
    </row>
    <row r="154" spans="2:6">
      <c r="B154" s="28" t="s">
        <v>210</v>
      </c>
      <c r="C154" s="28"/>
      <c r="D154" s="28"/>
      <c r="E154" s="28"/>
      <c r="F154" s="28"/>
    </row>
    <row r="155" spans="2:6">
      <c r="B155" s="28" t="s">
        <v>211</v>
      </c>
      <c r="C155" s="28"/>
      <c r="D155" s="28"/>
      <c r="E155" s="28"/>
      <c r="F155" s="28"/>
    </row>
    <row r="156" spans="2:6">
      <c r="B156" s="28" t="s">
        <v>212</v>
      </c>
      <c r="C156" s="28"/>
      <c r="D156" s="28"/>
      <c r="E156" s="28"/>
      <c r="F156" s="28"/>
    </row>
  </sheetData>
  <mergeCells count="7">
    <mergeCell ref="B8:B9"/>
    <mergeCell ref="C8:E8"/>
    <mergeCell ref="A2:E4"/>
    <mergeCell ref="A5:E5"/>
    <mergeCell ref="A6:C7"/>
    <mergeCell ref="D6:E6"/>
    <mergeCell ref="D7:E7"/>
  </mergeCells>
  <pageMargins left="0.7" right="0.7" top="0.75" bottom="0.75" header="0.3" footer="0.3"/>
  <pageSetup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B9" sqref="B9"/>
    </sheetView>
  </sheetViews>
  <sheetFormatPr baseColWidth="10" defaultRowHeight="15"/>
  <cols>
    <col min="1" max="1" width="30.7109375" customWidth="1"/>
    <col min="2" max="2" width="43.7109375" customWidth="1"/>
  </cols>
  <sheetData>
    <row r="1" spans="1:2" ht="15.75">
      <c r="A1" s="63" t="s">
        <v>220</v>
      </c>
      <c r="B1" s="63"/>
    </row>
    <row r="3" spans="1:2" ht="15.75">
      <c r="A3" s="64" t="s">
        <v>221</v>
      </c>
      <c r="B3" s="64"/>
    </row>
    <row r="4" spans="1:2" ht="30">
      <c r="A4" s="42" t="s">
        <v>222</v>
      </c>
      <c r="B4" s="43" t="s">
        <v>223</v>
      </c>
    </row>
    <row r="5" spans="1:2">
      <c r="A5" s="42" t="s">
        <v>224</v>
      </c>
      <c r="B5" s="44" t="s">
        <v>225</v>
      </c>
    </row>
    <row r="6" spans="1:2">
      <c r="A6" s="42" t="s">
        <v>226</v>
      </c>
      <c r="B6" s="44" t="s">
        <v>227</v>
      </c>
    </row>
    <row r="7" spans="1:2" ht="30">
      <c r="A7" s="42" t="s">
        <v>228</v>
      </c>
      <c r="B7" s="45" t="s">
        <v>229</v>
      </c>
    </row>
    <row r="8" spans="1:2">
      <c r="A8" s="42" t="s">
        <v>230</v>
      </c>
      <c r="B8" s="46" t="s">
        <v>258</v>
      </c>
    </row>
    <row r="9" spans="1:2">
      <c r="A9" s="42" t="s">
        <v>231</v>
      </c>
      <c r="B9" s="47" t="s">
        <v>232</v>
      </c>
    </row>
    <row r="10" spans="1:2">
      <c r="A10" s="42" t="s">
        <v>233</v>
      </c>
      <c r="B10" s="45" t="s">
        <v>234</v>
      </c>
    </row>
    <row r="11" spans="1:2">
      <c r="A11" s="42" t="s">
        <v>235</v>
      </c>
      <c r="B11" s="48">
        <v>1</v>
      </c>
    </row>
    <row r="12" spans="1:2">
      <c r="A12" s="65" t="s">
        <v>236</v>
      </c>
      <c r="B12" s="68" t="s">
        <v>237</v>
      </c>
    </row>
    <row r="13" spans="1:2">
      <c r="A13" s="66"/>
      <c r="B13" s="69"/>
    </row>
    <row r="14" spans="1:2">
      <c r="A14" s="67"/>
      <c r="B14" s="70"/>
    </row>
    <row r="15" spans="1:2" ht="30">
      <c r="A15" s="42" t="s">
        <v>238</v>
      </c>
      <c r="B15" s="45" t="s">
        <v>229</v>
      </c>
    </row>
    <row r="16" spans="1:2" ht="30">
      <c r="A16" s="42" t="s">
        <v>239</v>
      </c>
      <c r="B16" s="45" t="s">
        <v>240</v>
      </c>
    </row>
    <row r="17" spans="1:2">
      <c r="A17" s="42" t="s">
        <v>241</v>
      </c>
      <c r="B17" s="44" t="s">
        <v>242</v>
      </c>
    </row>
    <row r="18" spans="1:2">
      <c r="A18" s="42" t="s">
        <v>243</v>
      </c>
      <c r="B18" s="44" t="s">
        <v>244</v>
      </c>
    </row>
    <row r="19" spans="1:2">
      <c r="A19" s="42" t="s">
        <v>245</v>
      </c>
      <c r="B19" s="49" t="s">
        <v>246</v>
      </c>
    </row>
    <row r="21" spans="1:2" ht="15.75">
      <c r="A21" s="64" t="s">
        <v>221</v>
      </c>
      <c r="B21" s="64"/>
    </row>
    <row r="22" spans="1:2">
      <c r="A22" s="50" t="s">
        <v>247</v>
      </c>
      <c r="B22" s="50" t="s">
        <v>248</v>
      </c>
    </row>
    <row r="23" spans="1:2">
      <c r="A23" s="42" t="s">
        <v>249</v>
      </c>
      <c r="B23" s="51" t="s">
        <v>250</v>
      </c>
    </row>
    <row r="24" spans="1:2" ht="45">
      <c r="A24" s="42" t="s">
        <v>6</v>
      </c>
      <c r="B24" s="51" t="s">
        <v>251</v>
      </c>
    </row>
    <row r="25" spans="1:2">
      <c r="A25" s="42" t="s">
        <v>252</v>
      </c>
      <c r="B25" s="51" t="s">
        <v>253</v>
      </c>
    </row>
    <row r="26" spans="1:2" ht="45">
      <c r="A26" s="42" t="s">
        <v>254</v>
      </c>
      <c r="B26" s="52" t="s">
        <v>255</v>
      </c>
    </row>
    <row r="27" spans="1:2" ht="90">
      <c r="A27" s="42" t="s">
        <v>256</v>
      </c>
      <c r="B27" s="53" t="s">
        <v>257</v>
      </c>
    </row>
  </sheetData>
  <mergeCells count="5">
    <mergeCell ref="A1:B1"/>
    <mergeCell ref="A3:B3"/>
    <mergeCell ref="A12:A14"/>
    <mergeCell ref="B12:B14"/>
    <mergeCell ref="A21:B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workbookViewId="0">
      <selection activeCell="D10" sqref="D10"/>
    </sheetView>
  </sheetViews>
  <sheetFormatPr baseColWidth="10" defaultRowHeight="15"/>
  <sheetData>
    <row r="2" spans="1:4">
      <c r="A2">
        <v>184</v>
      </c>
      <c r="B2" s="37" t="s">
        <v>69</v>
      </c>
      <c r="C2" s="38">
        <v>640637.15999999992</v>
      </c>
      <c r="D2" t="e">
        <f>VLOOKUP(C2,'Funcional '!#REF!,1,0)</f>
        <v>#REF!</v>
      </c>
    </row>
    <row r="3" spans="1:4">
      <c r="A3">
        <v>323</v>
      </c>
      <c r="B3" s="37" t="s">
        <v>153</v>
      </c>
      <c r="C3" s="38">
        <v>913389.47000000009</v>
      </c>
      <c r="D3" t="e">
        <f>VLOOKUP(C3,'Funcional '!#REF!,1,0)</f>
        <v>#REF!</v>
      </c>
    </row>
    <row r="4" spans="1:4">
      <c r="A4">
        <v>212</v>
      </c>
      <c r="B4" s="37" t="s">
        <v>74</v>
      </c>
      <c r="C4" s="38">
        <v>75072956.519999996</v>
      </c>
      <c r="D4" t="e">
        <f>VLOOKUP(C4,'Funcional '!#REF!,1,0)</f>
        <v>#REF!</v>
      </c>
    </row>
    <row r="5" spans="1:4">
      <c r="A5">
        <v>321</v>
      </c>
      <c r="B5" s="37" t="s">
        <v>150</v>
      </c>
      <c r="C5" s="38">
        <v>3662914.169999999</v>
      </c>
      <c r="D5" t="e">
        <f>VLOOKUP(C5,'Funcional '!#REF!,1,0)</f>
        <v>#REF!</v>
      </c>
    </row>
    <row r="6" spans="1:4">
      <c r="A6">
        <v>265</v>
      </c>
      <c r="B6" s="37" t="s">
        <v>131</v>
      </c>
      <c r="C6" s="38">
        <v>6583720.8300000001</v>
      </c>
      <c r="D6" t="e">
        <f>VLOOKUP(C6,'Funcional '!#REF!,1,0)</f>
        <v>#REF!</v>
      </c>
    </row>
    <row r="7" spans="1:4">
      <c r="A7">
        <v>311</v>
      </c>
      <c r="B7" s="37" t="s">
        <v>145</v>
      </c>
      <c r="C7" s="38">
        <v>4303363.55</v>
      </c>
      <c r="D7" t="e">
        <f>VLOOKUP(C7,'Funcional '!#REF!,1,0)</f>
        <v>#REF!</v>
      </c>
    </row>
    <row r="8" spans="1:4">
      <c r="A8">
        <v>151</v>
      </c>
      <c r="B8" s="37" t="s">
        <v>46</v>
      </c>
      <c r="C8" s="38">
        <v>3739417.8600000003</v>
      </c>
      <c r="D8" t="e">
        <f>VLOOKUP(C8,'Funcional '!#REF!,1,0)</f>
        <v>#REF!</v>
      </c>
    </row>
    <row r="9" spans="1:4">
      <c r="A9">
        <v>152</v>
      </c>
      <c r="B9" s="37" t="s">
        <v>48</v>
      </c>
      <c r="C9" s="38">
        <v>46557101.660000019</v>
      </c>
      <c r="D9" t="e">
        <f>VLOOKUP(C9,'Funcional '!#REF!,1,0)</f>
        <v>#REF!</v>
      </c>
    </row>
    <row r="10" spans="1:4">
      <c r="A10">
        <v>135</v>
      </c>
      <c r="B10" s="37" t="s">
        <v>32</v>
      </c>
      <c r="C10" s="38">
        <v>168852.21</v>
      </c>
      <c r="D10" t="e">
        <f>VLOOKUP(C10,'Funcional '!#REF!,1,0)</f>
        <v>#REF!</v>
      </c>
    </row>
    <row r="11" spans="1:4">
      <c r="A11">
        <v>312</v>
      </c>
      <c r="B11" s="37" t="s">
        <v>147</v>
      </c>
      <c r="C11" s="38">
        <v>3460593.3599999994</v>
      </c>
      <c r="D11" t="e">
        <f>VLOOKUP(C11,'Funcional '!#REF!,1,0)</f>
        <v>#REF!</v>
      </c>
    </row>
    <row r="12" spans="1:4">
      <c r="A12">
        <v>242</v>
      </c>
      <c r="B12" s="37" t="s">
        <v>108</v>
      </c>
      <c r="C12" s="38">
        <v>36511344.49000001</v>
      </c>
      <c r="D12" t="e">
        <f>VLOOKUP(C12,'Funcional '!#REF!,1,0)</f>
        <v>#REF!</v>
      </c>
    </row>
    <row r="13" spans="1:4">
      <c r="A13">
        <v>241</v>
      </c>
      <c r="B13" s="37" t="s">
        <v>106</v>
      </c>
      <c r="C13" s="38">
        <v>7538339.8399999999</v>
      </c>
      <c r="D13" t="e">
        <f>VLOOKUP(C13,'Funcional '!#REF!,1,0)</f>
        <v>#REF!</v>
      </c>
    </row>
    <row r="14" spans="1:4">
      <c r="A14">
        <v>124</v>
      </c>
      <c r="B14" s="37" t="s">
        <v>21</v>
      </c>
      <c r="C14" s="38">
        <v>2091319.8900000001</v>
      </c>
      <c r="D14" t="e">
        <f>VLOOKUP(C14,'Funcional '!#REF!,1,0)</f>
        <v>#REF!</v>
      </c>
    </row>
    <row r="15" spans="1:4">
      <c r="A15">
        <v>227</v>
      </c>
      <c r="B15" s="37" t="s">
        <v>92</v>
      </c>
      <c r="C15" s="38">
        <v>8597944.5800000001</v>
      </c>
      <c r="D15" t="e">
        <f>VLOOKUP(C15,'Funcional '!#REF!,1,0)</f>
        <v>#REF!</v>
      </c>
    </row>
    <row r="16" spans="1:4">
      <c r="A16">
        <v>382</v>
      </c>
      <c r="B16" s="37" t="s">
        <v>186</v>
      </c>
      <c r="C16" s="38">
        <v>4795105.55</v>
      </c>
      <c r="D16" t="e">
        <f>VLOOKUP(C16,'Funcional '!#REF!,1,0)</f>
        <v>#REF!</v>
      </c>
    </row>
    <row r="17" spans="1:4">
      <c r="A17">
        <v>251</v>
      </c>
      <c r="B17" s="37" t="s">
        <v>114</v>
      </c>
      <c r="C17" s="38">
        <v>48788837.319999993</v>
      </c>
      <c r="D17" t="e">
        <f>VLOOKUP(C17,'Funcional '!#REF!,1,0)</f>
        <v>#REF!</v>
      </c>
    </row>
    <row r="18" spans="1:4">
      <c r="A18">
        <v>252</v>
      </c>
      <c r="B18" s="37" t="s">
        <v>116</v>
      </c>
      <c r="C18" s="38">
        <v>20005399.860000003</v>
      </c>
      <c r="D18" t="e">
        <f>VLOOKUP(C18,'Funcional '!#REF!,1,0)</f>
        <v>#REF!</v>
      </c>
    </row>
    <row r="19" spans="1:4">
      <c r="A19">
        <v>255</v>
      </c>
      <c r="B19" s="37" t="s">
        <v>121</v>
      </c>
      <c r="C19" s="38">
        <v>3715279.3599999989</v>
      </c>
      <c r="D19" t="e">
        <f>VLOOKUP(C19,'Funcional '!#REF!,1,0)</f>
        <v>#REF!</v>
      </c>
    </row>
    <row r="20" spans="1:4">
      <c r="A20">
        <v>253</v>
      </c>
      <c r="B20" s="37" t="s">
        <v>118</v>
      </c>
      <c r="C20" s="38">
        <v>6260419.4799999986</v>
      </c>
      <c r="D20" t="e">
        <f>VLOOKUP(C20,'Funcional '!#REF!,1,0)</f>
        <v>#REF!</v>
      </c>
    </row>
    <row r="21" spans="1:4">
      <c r="A21">
        <v>263</v>
      </c>
      <c r="B21" s="37" t="s">
        <v>128</v>
      </c>
      <c r="C21" s="38">
        <v>4592372.51</v>
      </c>
      <c r="D21" t="e">
        <f>VLOOKUP(C21,'Funcional '!#REF!,1,0)</f>
        <v>#REF!</v>
      </c>
    </row>
    <row r="22" spans="1:4">
      <c r="A22">
        <v>134</v>
      </c>
      <c r="B22" s="37" t="s">
        <v>30</v>
      </c>
      <c r="C22" s="38">
        <v>1523441.1800000004</v>
      </c>
      <c r="D22" t="e">
        <f>VLOOKUP(C22,'Funcional '!#REF!,1,0)</f>
        <v>#REF!</v>
      </c>
    </row>
    <row r="23" spans="1:4">
      <c r="A23">
        <v>233</v>
      </c>
      <c r="B23" s="37" t="s">
        <v>99</v>
      </c>
      <c r="C23" s="38">
        <v>1018800</v>
      </c>
      <c r="D23" t="e">
        <f>VLOOKUP(C23,'Funcional '!#REF!,1,0)</f>
        <v>#REF!</v>
      </c>
    </row>
    <row r="24" spans="1:4">
      <c r="A24">
        <v>121</v>
      </c>
      <c r="B24" s="37" t="s">
        <v>15</v>
      </c>
      <c r="C24" s="38">
        <v>24848777.599999998</v>
      </c>
      <c r="D24" t="e">
        <f>VLOOKUP(C24,'Funcional '!#REF!,1,0)</f>
        <v>#REF!</v>
      </c>
    </row>
    <row r="25" spans="1:4">
      <c r="A25">
        <v>267</v>
      </c>
      <c r="B25" s="37" t="s">
        <v>134</v>
      </c>
      <c r="C25" s="38">
        <v>869837.01</v>
      </c>
      <c r="D25" t="e">
        <f>VLOOKUP(C25,'Funcional '!#REF!,1,0)</f>
        <v>#REF!</v>
      </c>
    </row>
    <row r="26" spans="1:4">
      <c r="A26">
        <v>111</v>
      </c>
      <c r="B26" s="37" t="s">
        <v>11</v>
      </c>
      <c r="C26" s="38">
        <v>0</v>
      </c>
      <c r="D26" t="e">
        <f>VLOOKUP(C26,'Funcional '!#REF!,1,0)</f>
        <v>#REF!</v>
      </c>
    </row>
    <row r="27" spans="1:4">
      <c r="A27">
        <v>136</v>
      </c>
      <c r="B27" s="37" t="s">
        <v>34</v>
      </c>
      <c r="C27" s="38">
        <v>0</v>
      </c>
      <c r="D27" t="e">
        <f>VLOOKUP(C27,'Funcional '!#REF!,1,0)</f>
        <v>#REF!</v>
      </c>
    </row>
    <row r="28" spans="1:4">
      <c r="A28">
        <v>139</v>
      </c>
      <c r="B28" s="37" t="s">
        <v>40</v>
      </c>
      <c r="C28" s="38">
        <v>7953.329999999999</v>
      </c>
      <c r="D28" t="e">
        <f>VLOOKUP(C28,'Funcional '!#REF!,1,0)</f>
        <v>#REF!</v>
      </c>
    </row>
    <row r="29" spans="1:4">
      <c r="A29">
        <v>173</v>
      </c>
      <c r="B29" s="37" t="s">
        <v>59</v>
      </c>
      <c r="C29" s="38">
        <v>47395888.719999991</v>
      </c>
      <c r="D29" t="e">
        <f>VLOOKUP(C29,'Funcional '!#REF!,1,0)</f>
        <v>#REF!</v>
      </c>
    </row>
    <row r="30" spans="1:4">
      <c r="A30">
        <v>271</v>
      </c>
      <c r="B30" s="37" t="s">
        <v>141</v>
      </c>
      <c r="C30" s="38">
        <v>2036101.49</v>
      </c>
      <c r="D30" t="e">
        <f>VLOOKUP(C30,'Funcional '!#REF!,1,0)</f>
        <v>#REF!</v>
      </c>
    </row>
    <row r="31" spans="1:4">
      <c r="A31">
        <v>216</v>
      </c>
      <c r="B31" s="37" t="s">
        <v>81</v>
      </c>
      <c r="C31" s="38">
        <v>5241725.5999999996</v>
      </c>
      <c r="D31" t="e">
        <f>VLOOKUP(C31,'Funcional '!#REF!,1,0)</f>
        <v>#REF!</v>
      </c>
    </row>
    <row r="32" spans="1:4">
      <c r="A32">
        <v>269</v>
      </c>
      <c r="B32" s="37" t="s">
        <v>138</v>
      </c>
      <c r="C32" s="38">
        <v>5638824.1799999978</v>
      </c>
      <c r="D32" t="e">
        <f>VLOOKUP(C32,'Funcional '!#REF!,1,0)</f>
        <v>#REF!</v>
      </c>
    </row>
    <row r="33" spans="1:4">
      <c r="A33">
        <v>268</v>
      </c>
      <c r="B33" s="37" t="s">
        <v>136</v>
      </c>
      <c r="C33" s="38">
        <v>13002751.140000004</v>
      </c>
      <c r="D33" t="e">
        <f>VLOOKUP(C33,'Funcional '!#REF!,1,0)</f>
        <v>#REF!</v>
      </c>
    </row>
    <row r="34" spans="1:4">
      <c r="A34">
        <v>356</v>
      </c>
      <c r="B34" s="37" t="s">
        <v>176</v>
      </c>
      <c r="C34" s="38">
        <v>22379207.210000005</v>
      </c>
      <c r="D34" t="e">
        <f>VLOOKUP(C34,'Funcional '!#REF!,1,0)</f>
        <v>#REF!</v>
      </c>
    </row>
    <row r="35" spans="1:4">
      <c r="A35">
        <v>256</v>
      </c>
      <c r="B35" s="37" t="s">
        <v>123</v>
      </c>
      <c r="C35" s="38">
        <v>131626804.70999995</v>
      </c>
      <c r="D35" t="e">
        <f>VLOOKUP(C35,'Funcional '!#REF!,1,0)</f>
        <v>#REF!</v>
      </c>
    </row>
    <row r="36" spans="1:4">
      <c r="A36">
        <v>137</v>
      </c>
      <c r="B36" s="37" t="s">
        <v>36</v>
      </c>
      <c r="C36" s="38">
        <v>109204.47000000002</v>
      </c>
      <c r="D36" t="e">
        <f>VLOOKUP(C36,'Funcional '!#REF!,1,0)</f>
        <v>#REF!</v>
      </c>
    </row>
    <row r="37" spans="1:4">
      <c r="A37">
        <v>171</v>
      </c>
      <c r="B37" s="37" t="s">
        <v>55</v>
      </c>
      <c r="C37" s="38">
        <v>135364297.57999983</v>
      </c>
      <c r="D37" t="e">
        <f>VLOOKUP(C37,'Funcional '!#REF!,1,0)</f>
        <v>#REF!</v>
      </c>
    </row>
    <row r="38" spans="1:4">
      <c r="A38">
        <v>132</v>
      </c>
      <c r="B38" s="37" t="s">
        <v>26</v>
      </c>
      <c r="C38" s="38">
        <v>2602611.1399999992</v>
      </c>
      <c r="D38" t="e">
        <f>VLOOKUP(C38,'Funcional '!#REF!,1,0)</f>
        <v>#REF!</v>
      </c>
    </row>
    <row r="39" spans="1:4">
      <c r="A39">
        <v>254</v>
      </c>
      <c r="B39" s="37" t="s">
        <v>215</v>
      </c>
      <c r="C39" s="38">
        <v>142312.43</v>
      </c>
      <c r="D39" t="e">
        <f>VLOOKUP(C39,'Funcional '!#REF!,1,0)</f>
        <v>#REF!</v>
      </c>
    </row>
    <row r="40" spans="1:4">
      <c r="A40">
        <v>133</v>
      </c>
      <c r="B40" s="37" t="s">
        <v>28</v>
      </c>
      <c r="C40" s="38">
        <v>619856.96000000008</v>
      </c>
      <c r="D40" t="e">
        <f>VLOOKUP(C40,'Funcional '!#REF!,1,0)</f>
        <v>#REF!</v>
      </c>
    </row>
    <row r="41" spans="1:4">
      <c r="A41">
        <v>131</v>
      </c>
      <c r="B41" s="37" t="s">
        <v>24</v>
      </c>
      <c r="C41" s="38">
        <v>71424290.840000018</v>
      </c>
      <c r="D41" t="e">
        <f>VLOOKUP(C41,'Funcional '!#REF!,1,0)</f>
        <v>#REF!</v>
      </c>
    </row>
    <row r="42" spans="1:4">
      <c r="A42">
        <v>231</v>
      </c>
      <c r="B42" s="37" t="s">
        <v>95</v>
      </c>
      <c r="C42" s="38">
        <v>123476663.87999992</v>
      </c>
      <c r="D42" t="e">
        <f>VLOOKUP(C42,'Funcional '!#REF!,1,0)</f>
        <v>#REF!</v>
      </c>
    </row>
    <row r="43" spans="1:4">
      <c r="A43">
        <v>232</v>
      </c>
      <c r="B43" s="37" t="s">
        <v>97</v>
      </c>
      <c r="C43" s="38">
        <v>256726698.82999995</v>
      </c>
      <c r="D43" t="e">
        <f>VLOOKUP(C43,'Funcional '!#REF!,1,0)</f>
        <v>#REF!</v>
      </c>
    </row>
    <row r="44" spans="1:4">
      <c r="A44">
        <v>122</v>
      </c>
      <c r="B44" s="37" t="s">
        <v>17</v>
      </c>
      <c r="C44" s="38">
        <v>26155104.039999988</v>
      </c>
      <c r="D44" t="e">
        <f>VLOOKUP(C44,'Funcional '!#REF!,1,0)</f>
        <v>#REF!</v>
      </c>
    </row>
    <row r="45" spans="1:4">
      <c r="A45">
        <v>172</v>
      </c>
      <c r="B45" s="37" t="s">
        <v>57</v>
      </c>
      <c r="C45" s="38">
        <v>4397984.28</v>
      </c>
      <c r="D45" t="e">
        <f>VLOOKUP(C45,'Funcional '!#REF!,1,0)</f>
        <v>#REF!</v>
      </c>
    </row>
    <row r="46" spans="1:4">
      <c r="A46">
        <v>215</v>
      </c>
      <c r="B46" s="37" t="s">
        <v>216</v>
      </c>
      <c r="C46" s="38">
        <v>2722354.1099999989</v>
      </c>
      <c r="D46" t="e">
        <f>VLOOKUP(C46,'Funcional '!#REF!,1,0)</f>
        <v>#REF!</v>
      </c>
    </row>
    <row r="47" spans="1:4">
      <c r="A47">
        <v>235</v>
      </c>
      <c r="B47" s="37" t="s">
        <v>103</v>
      </c>
      <c r="C47" s="38">
        <v>869308339.01999998</v>
      </c>
      <c r="D47" t="e">
        <f>VLOOKUP(C47,'Funcional '!#REF!,1,0)</f>
        <v>#REF!</v>
      </c>
    </row>
    <row r="48" spans="1:4">
      <c r="A48">
        <v>243</v>
      </c>
      <c r="B48" s="37" t="s">
        <v>110</v>
      </c>
      <c r="C48" s="38">
        <v>1829539.9</v>
      </c>
      <c r="D48" t="e">
        <f>VLOOKUP(C48,'Funcional '!#REF!,1,0)</f>
        <v>#REF!</v>
      </c>
    </row>
    <row r="49" spans="1:4">
      <c r="A49">
        <v>123</v>
      </c>
      <c r="B49" s="37" t="s">
        <v>19</v>
      </c>
      <c r="C49" s="38">
        <v>101704130.09999993</v>
      </c>
      <c r="D49" t="e">
        <f>VLOOKUP(C49,'Funcional '!#REF!,1,0)</f>
        <v>#REF!</v>
      </c>
    </row>
    <row r="50" spans="1:4">
      <c r="A50">
        <v>234</v>
      </c>
      <c r="B50" s="37" t="s">
        <v>101</v>
      </c>
      <c r="C50" s="38">
        <v>41468456.050000004</v>
      </c>
      <c r="D50" t="e">
        <f>VLOOKUP(C50,'Funcional '!#REF!,1,0)</f>
        <v>#REF!</v>
      </c>
    </row>
    <row r="51" spans="1:4">
      <c r="A51">
        <v>214</v>
      </c>
      <c r="B51" s="37" t="s">
        <v>77</v>
      </c>
      <c r="C51" s="38">
        <v>3973367.23</v>
      </c>
      <c r="D51" t="e">
        <f>VLOOKUP(C51,'Funcional '!#REF!,1,0)</f>
        <v>#REF!</v>
      </c>
    </row>
    <row r="52" spans="1:4">
      <c r="A52">
        <v>141</v>
      </c>
      <c r="B52" s="37" t="s">
        <v>43</v>
      </c>
      <c r="C52" s="38">
        <v>123435.21999999999</v>
      </c>
      <c r="D52" t="e">
        <f>VLOOKUP(C52,'Funcional '!#REF!,1,0)</f>
        <v>#REF!</v>
      </c>
    </row>
    <row r="53" spans="1:4">
      <c r="A53">
        <v>383</v>
      </c>
      <c r="B53" s="37" t="s">
        <v>188</v>
      </c>
      <c r="C53" s="38">
        <v>118605.89</v>
      </c>
      <c r="D53" t="e">
        <f>VLOOKUP(C53,'Funcional '!#REF!,1,0)</f>
        <v>#REF!</v>
      </c>
    </row>
    <row r="54" spans="1:4">
      <c r="A54">
        <v>183</v>
      </c>
      <c r="B54" s="37" t="s">
        <v>67</v>
      </c>
      <c r="C54" s="38">
        <v>394529.93000000005</v>
      </c>
      <c r="D54" t="e">
        <f>VLOOKUP(C54,'Funcional '!#REF!,1,0)</f>
        <v>#REF!</v>
      </c>
    </row>
    <row r="55" spans="1:4">
      <c r="A55">
        <v>182</v>
      </c>
      <c r="B55" s="37" t="s">
        <v>65</v>
      </c>
      <c r="C55" s="38">
        <v>1593403.2</v>
      </c>
      <c r="D55" t="e">
        <f>VLOOKUP(C55,'Funcional '!#REF!,1,0)</f>
        <v>#REF!</v>
      </c>
    </row>
    <row r="56" spans="1:4">
      <c r="A56">
        <v>181</v>
      </c>
      <c r="B56" s="37" t="s">
        <v>63</v>
      </c>
      <c r="C56" s="38">
        <v>108452246.73999999</v>
      </c>
      <c r="D56" t="e">
        <f>VLOOKUP(C56,'Funcional '!#REF!,1,0)</f>
        <v>#REF!</v>
      </c>
    </row>
    <row r="57" spans="1:4">
      <c r="A57">
        <v>138</v>
      </c>
      <c r="B57" s="37" t="s">
        <v>38</v>
      </c>
      <c r="C57" s="38">
        <v>593627.68999999994</v>
      </c>
      <c r="D57" t="e">
        <f>VLOOKUP(C57,'Funcional '!#REF!,1,0)</f>
        <v>#REF!</v>
      </c>
    </row>
    <row r="58" spans="1:4">
      <c r="A58">
        <v>351</v>
      </c>
      <c r="B58" s="37" t="s">
        <v>170</v>
      </c>
      <c r="C58" s="38">
        <v>1381350.43</v>
      </c>
      <c r="D58" t="e">
        <f>VLOOKUP(C58,'Funcional '!#REF!,1,0)</f>
        <v>#REF!</v>
      </c>
    </row>
    <row r="59" spans="1:4">
      <c r="A59">
        <v>371</v>
      </c>
      <c r="B59" s="37" t="s">
        <v>181</v>
      </c>
      <c r="C59" s="38">
        <v>2397101.419999999</v>
      </c>
      <c r="D59" t="e">
        <f>VLOOKUP(C59,'Funcional '!#REF!,1,0)</f>
        <v>#REF!</v>
      </c>
    </row>
    <row r="60" spans="1:4">
      <c r="A60">
        <v>221</v>
      </c>
      <c r="B60" s="37" t="s">
        <v>84</v>
      </c>
      <c r="C60" s="38">
        <v>525940.52</v>
      </c>
      <c r="D60" t="e">
        <f>VLOOKUP(C60,'Funcional '!#REF!,1,0)</f>
        <v>#REF!</v>
      </c>
    </row>
    <row r="61" spans="1:4">
      <c r="A61">
        <v>225</v>
      </c>
      <c r="B61" s="37" t="s">
        <v>89</v>
      </c>
      <c r="C61" s="38">
        <v>0</v>
      </c>
      <c r="D61" t="e">
        <f>VLOOKUP(C61,'Funcional '!#REF!,1,0)</f>
        <v>#REF!</v>
      </c>
    </row>
    <row r="62" spans="1:4">
      <c r="A62" t="e">
        <v>#N/A</v>
      </c>
      <c r="B62" s="39" t="s">
        <v>217</v>
      </c>
      <c r="C62" s="40">
        <v>2301194873.7399988</v>
      </c>
      <c r="D62" t="e">
        <f>VLOOKUP(C62,'Funcional '!#REF!,1,0)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9"/>
  <sheetViews>
    <sheetView workbookViewId="0">
      <selection activeCell="D7" sqref="D7"/>
    </sheetView>
  </sheetViews>
  <sheetFormatPr baseColWidth="10" defaultRowHeight="15"/>
  <sheetData>
    <row r="2" spans="1:3">
      <c r="A2">
        <v>184</v>
      </c>
      <c r="B2" s="37" t="s">
        <v>69</v>
      </c>
      <c r="C2" s="38">
        <v>27642256.330000009</v>
      </c>
    </row>
    <row r="3" spans="1:3">
      <c r="A3">
        <v>323</v>
      </c>
      <c r="B3" s="37" t="s">
        <v>153</v>
      </c>
      <c r="C3" s="38">
        <v>762411.83</v>
      </c>
    </row>
    <row r="4" spans="1:3">
      <c r="A4">
        <v>212</v>
      </c>
      <c r="B4" s="37" t="s">
        <v>74</v>
      </c>
      <c r="C4" s="38">
        <v>71723749.980000004</v>
      </c>
    </row>
    <row r="5" spans="1:3">
      <c r="A5">
        <v>321</v>
      </c>
      <c r="B5" s="37" t="s">
        <v>150</v>
      </c>
      <c r="C5" s="38">
        <v>8529044.849999994</v>
      </c>
    </row>
    <row r="6" spans="1:3">
      <c r="A6">
        <v>265</v>
      </c>
      <c r="B6" s="37" t="s">
        <v>131</v>
      </c>
      <c r="C6" s="38">
        <v>8132078.2300000004</v>
      </c>
    </row>
    <row r="7" spans="1:3">
      <c r="A7">
        <v>311</v>
      </c>
      <c r="B7" s="37" t="s">
        <v>145</v>
      </c>
      <c r="C7" s="38">
        <v>8976937.5500000026</v>
      </c>
    </row>
    <row r="8" spans="1:3">
      <c r="A8">
        <v>151</v>
      </c>
      <c r="B8" s="37" t="s">
        <v>46</v>
      </c>
      <c r="C8" s="38">
        <v>7252866.9699999997</v>
      </c>
    </row>
    <row r="9" spans="1:3">
      <c r="A9">
        <v>152</v>
      </c>
      <c r="B9" s="37" t="s">
        <v>48</v>
      </c>
      <c r="C9" s="38">
        <v>50431573.100000031</v>
      </c>
    </row>
    <row r="10" spans="1:3">
      <c r="A10">
        <v>135</v>
      </c>
      <c r="B10" s="37" t="s">
        <v>32</v>
      </c>
      <c r="C10" s="38">
        <v>410815.64000000007</v>
      </c>
    </row>
    <row r="11" spans="1:3">
      <c r="A11">
        <v>312</v>
      </c>
      <c r="B11" s="37" t="s">
        <v>147</v>
      </c>
      <c r="C11" s="38">
        <v>6522520.0299999993</v>
      </c>
    </row>
    <row r="12" spans="1:3">
      <c r="A12">
        <v>242</v>
      </c>
      <c r="B12" s="37" t="s">
        <v>108</v>
      </c>
      <c r="C12" s="38">
        <v>73823358.009999976</v>
      </c>
    </row>
    <row r="13" spans="1:3">
      <c r="A13">
        <v>241</v>
      </c>
      <c r="B13" s="37" t="s">
        <v>106</v>
      </c>
      <c r="C13" s="38">
        <v>6368351.8399999999</v>
      </c>
    </row>
    <row r="14" spans="1:3">
      <c r="A14">
        <v>124</v>
      </c>
      <c r="B14" s="37" t="s">
        <v>21</v>
      </c>
      <c r="C14" s="38">
        <v>2135753.0499999993</v>
      </c>
    </row>
    <row r="15" spans="1:3">
      <c r="A15">
        <v>227</v>
      </c>
      <c r="B15" s="37" t="s">
        <v>92</v>
      </c>
      <c r="C15" s="38">
        <v>17863171.25999999</v>
      </c>
    </row>
    <row r="16" spans="1:3">
      <c r="A16">
        <v>382</v>
      </c>
      <c r="B16" s="37" t="s">
        <v>186</v>
      </c>
      <c r="C16" s="38">
        <v>3276201.69</v>
      </c>
    </row>
    <row r="17" spans="1:3">
      <c r="A17">
        <v>251</v>
      </c>
      <c r="B17" s="37" t="s">
        <v>114</v>
      </c>
      <c r="C17" s="38">
        <v>67390543.600000009</v>
      </c>
    </row>
    <row r="18" spans="1:3">
      <c r="A18">
        <v>252</v>
      </c>
      <c r="B18" s="37" t="s">
        <v>116</v>
      </c>
      <c r="C18" s="38">
        <v>14268947.450000016</v>
      </c>
    </row>
    <row r="19" spans="1:3">
      <c r="A19">
        <v>255</v>
      </c>
      <c r="B19" s="37" t="s">
        <v>121</v>
      </c>
      <c r="C19" s="38">
        <v>4598789.8899999997</v>
      </c>
    </row>
    <row r="20" spans="1:3">
      <c r="A20">
        <v>253</v>
      </c>
      <c r="B20" s="37" t="s">
        <v>118</v>
      </c>
      <c r="C20" s="38">
        <v>6975028.7700000023</v>
      </c>
    </row>
    <row r="21" spans="1:3">
      <c r="A21">
        <v>134</v>
      </c>
      <c r="B21" s="37" t="s">
        <v>30</v>
      </c>
      <c r="C21" s="38">
        <v>1186930.6599999999</v>
      </c>
    </row>
    <row r="22" spans="1:3">
      <c r="A22">
        <v>233</v>
      </c>
      <c r="B22" s="37" t="s">
        <v>99</v>
      </c>
      <c r="C22" s="38">
        <v>999999.99</v>
      </c>
    </row>
    <row r="23" spans="1:3">
      <c r="A23">
        <v>121</v>
      </c>
      <c r="B23" s="37" t="s">
        <v>15</v>
      </c>
      <c r="C23" s="38">
        <v>28557526.59</v>
      </c>
    </row>
    <row r="24" spans="1:3">
      <c r="A24">
        <v>267</v>
      </c>
      <c r="B24" s="37" t="s">
        <v>134</v>
      </c>
      <c r="C24" s="38">
        <v>748959.99</v>
      </c>
    </row>
    <row r="25" spans="1:3">
      <c r="A25">
        <v>384</v>
      </c>
      <c r="B25" s="37" t="s">
        <v>190</v>
      </c>
      <c r="C25" s="38">
        <v>5587779.790000001</v>
      </c>
    </row>
    <row r="26" spans="1:3">
      <c r="A26">
        <v>111</v>
      </c>
      <c r="B26" s="37" t="s">
        <v>11</v>
      </c>
      <c r="C26" s="38">
        <v>0</v>
      </c>
    </row>
    <row r="27" spans="1:3">
      <c r="A27">
        <v>136</v>
      </c>
      <c r="B27" s="37" t="s">
        <v>34</v>
      </c>
      <c r="C27" s="38">
        <v>6042215.9399999995</v>
      </c>
    </row>
    <row r="28" spans="1:3">
      <c r="A28">
        <v>139</v>
      </c>
      <c r="B28" s="37" t="s">
        <v>40</v>
      </c>
      <c r="C28" s="38">
        <v>3583033.2299999977</v>
      </c>
    </row>
    <row r="29" spans="1:3">
      <c r="A29">
        <v>173</v>
      </c>
      <c r="B29" s="37" t="s">
        <v>59</v>
      </c>
      <c r="C29" s="38">
        <v>52212803.780000009</v>
      </c>
    </row>
    <row r="30" spans="1:3">
      <c r="A30">
        <v>271</v>
      </c>
      <c r="B30" s="37" t="s">
        <v>141</v>
      </c>
      <c r="C30" s="38">
        <v>486381.79000000004</v>
      </c>
    </row>
    <row r="31" spans="1:3">
      <c r="A31">
        <v>216</v>
      </c>
      <c r="B31" s="37" t="s">
        <v>81</v>
      </c>
      <c r="C31" s="38">
        <v>9963779.9199999981</v>
      </c>
    </row>
    <row r="32" spans="1:3">
      <c r="A32">
        <v>269</v>
      </c>
      <c r="B32" s="37" t="s">
        <v>138</v>
      </c>
      <c r="C32" s="38">
        <v>5400708.8999999994</v>
      </c>
    </row>
    <row r="33" spans="1:3">
      <c r="A33">
        <v>268</v>
      </c>
      <c r="B33" s="37" t="s">
        <v>136</v>
      </c>
      <c r="C33" s="38">
        <v>16132719.399999997</v>
      </c>
    </row>
    <row r="34" spans="1:3">
      <c r="A34">
        <v>356</v>
      </c>
      <c r="B34" s="37" t="s">
        <v>176</v>
      </c>
      <c r="C34" s="38">
        <v>45364765.629999988</v>
      </c>
    </row>
    <row r="35" spans="1:3">
      <c r="A35">
        <v>256</v>
      </c>
      <c r="B35" s="37" t="s">
        <v>123</v>
      </c>
      <c r="C35" s="38">
        <v>180514406.96999985</v>
      </c>
    </row>
    <row r="36" spans="1:3">
      <c r="A36">
        <v>171</v>
      </c>
      <c r="B36" s="37" t="s">
        <v>55</v>
      </c>
      <c r="C36" s="38">
        <v>122304264.41000001</v>
      </c>
    </row>
    <row r="37" spans="1:3">
      <c r="A37">
        <v>132</v>
      </c>
      <c r="B37" s="37" t="s">
        <v>26</v>
      </c>
      <c r="C37" s="38">
        <v>2752719.47</v>
      </c>
    </row>
    <row r="38" spans="1:3">
      <c r="A38">
        <v>133</v>
      </c>
      <c r="B38" s="37" t="s">
        <v>28</v>
      </c>
      <c r="C38" s="38">
        <v>6444712.75</v>
      </c>
    </row>
    <row r="39" spans="1:3">
      <c r="A39">
        <v>131</v>
      </c>
      <c r="B39" s="37" t="s">
        <v>24</v>
      </c>
      <c r="C39" s="38">
        <v>44402267.059999958</v>
      </c>
    </row>
    <row r="40" spans="1:3">
      <c r="A40">
        <v>231</v>
      </c>
      <c r="B40" s="37" t="s">
        <v>95</v>
      </c>
      <c r="C40" s="38">
        <v>11185555.370000005</v>
      </c>
    </row>
    <row r="41" spans="1:3">
      <c r="A41">
        <v>232</v>
      </c>
      <c r="B41" s="37" t="s">
        <v>97</v>
      </c>
      <c r="C41" s="38">
        <v>396236650.11999995</v>
      </c>
    </row>
    <row r="42" spans="1:3">
      <c r="A42">
        <v>122</v>
      </c>
      <c r="B42" s="37" t="s">
        <v>17</v>
      </c>
      <c r="C42" s="38">
        <v>90466669.179999784</v>
      </c>
    </row>
    <row r="43" spans="1:3">
      <c r="A43">
        <v>172</v>
      </c>
      <c r="B43" s="37" t="s">
        <v>57</v>
      </c>
      <c r="C43" s="38">
        <v>4512372.4899999984</v>
      </c>
    </row>
    <row r="44" spans="1:3">
      <c r="A44">
        <v>215</v>
      </c>
      <c r="B44" s="37" t="s">
        <v>79</v>
      </c>
      <c r="C44" s="38">
        <v>4600949.07</v>
      </c>
    </row>
    <row r="45" spans="1:3">
      <c r="A45">
        <v>235</v>
      </c>
      <c r="B45" s="37" t="s">
        <v>103</v>
      </c>
      <c r="C45" s="38">
        <v>90456609.010000005</v>
      </c>
    </row>
    <row r="46" spans="1:3">
      <c r="A46">
        <v>243</v>
      </c>
      <c r="B46" s="37" t="s">
        <v>110</v>
      </c>
      <c r="C46" s="38">
        <v>8095779.2400000002</v>
      </c>
    </row>
    <row r="47" spans="1:3">
      <c r="A47">
        <v>123</v>
      </c>
      <c r="B47" s="37" t="s">
        <v>19</v>
      </c>
      <c r="C47" s="38">
        <v>120858654.15999994</v>
      </c>
    </row>
    <row r="48" spans="1:3">
      <c r="A48">
        <v>234</v>
      </c>
      <c r="B48" s="37" t="s">
        <v>101</v>
      </c>
      <c r="C48" s="38">
        <v>50359637.120000005</v>
      </c>
    </row>
    <row r="49" spans="1:3">
      <c r="A49">
        <v>214</v>
      </c>
      <c r="B49" s="37" t="s">
        <v>77</v>
      </c>
      <c r="C49" s="38">
        <v>1338885.3599999999</v>
      </c>
    </row>
    <row r="50" spans="1:3">
      <c r="A50">
        <v>141</v>
      </c>
      <c r="B50" s="37" t="s">
        <v>43</v>
      </c>
      <c r="C50" s="38">
        <v>27896.189999999995</v>
      </c>
    </row>
    <row r="51" spans="1:3">
      <c r="A51">
        <v>383</v>
      </c>
      <c r="B51" s="37" t="s">
        <v>188</v>
      </c>
      <c r="C51" s="38">
        <v>1868430.8699999999</v>
      </c>
    </row>
    <row r="52" spans="1:3">
      <c r="A52">
        <v>183</v>
      </c>
      <c r="B52" s="37" t="s">
        <v>67</v>
      </c>
      <c r="C52" s="38">
        <v>364324.83</v>
      </c>
    </row>
    <row r="53" spans="1:3">
      <c r="A53">
        <v>182</v>
      </c>
      <c r="B53" s="37" t="s">
        <v>65</v>
      </c>
      <c r="C53" s="38">
        <v>1790289.51</v>
      </c>
    </row>
    <row r="54" spans="1:3">
      <c r="A54">
        <v>181</v>
      </c>
      <c r="B54" s="37" t="s">
        <v>63</v>
      </c>
      <c r="C54" s="38">
        <v>33630461.339999989</v>
      </c>
    </row>
    <row r="55" spans="1:3">
      <c r="A55">
        <v>138</v>
      </c>
      <c r="B55" s="37" t="s">
        <v>38</v>
      </c>
      <c r="C55" s="38">
        <v>319909.73000000004</v>
      </c>
    </row>
    <row r="56" spans="1:3">
      <c r="A56">
        <v>351</v>
      </c>
      <c r="B56" s="37" t="s">
        <v>170</v>
      </c>
      <c r="C56" s="38">
        <v>670894.21</v>
      </c>
    </row>
    <row r="57" spans="1:3">
      <c r="A57">
        <v>371</v>
      </c>
      <c r="B57" s="37" t="s">
        <v>181</v>
      </c>
      <c r="C57" s="38">
        <v>4505577.6899999995</v>
      </c>
    </row>
    <row r="58" spans="1:3">
      <c r="A58">
        <v>221</v>
      </c>
      <c r="B58" s="37" t="s">
        <v>84</v>
      </c>
      <c r="C58" s="38">
        <v>623299.8899999999</v>
      </c>
    </row>
    <row r="59" spans="1:3">
      <c r="A59" t="e">
        <v>#N/A</v>
      </c>
      <c r="B59" s="39" t="s">
        <v>217</v>
      </c>
      <c r="C59" s="40">
        <v>1741683221.7199993</v>
      </c>
    </row>
  </sheetData>
  <autoFilter ref="A1:C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Funcional </vt:lpstr>
      <vt:lpstr>Metadatos</vt:lpstr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Gonzalez Ruiz</dc:creator>
  <cp:lastModifiedBy>Francisco Javier Alba Valadez</cp:lastModifiedBy>
  <dcterms:created xsi:type="dcterms:W3CDTF">2017-12-18T22:49:41Z</dcterms:created>
  <dcterms:modified xsi:type="dcterms:W3CDTF">2018-03-01T22:49:50Z</dcterms:modified>
</cp:coreProperties>
</file>